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Июль-август 25г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утверждение'!$B$14:$I$230</definedName>
    <definedName name="_xlnm.Print_Area" localSheetId="0">'на утверждение'!$A$1:$I$231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9" i="3" l="1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E55" i="3"/>
  <c r="D55" i="3"/>
  <c r="C55" i="3"/>
  <c r="I54" i="3"/>
  <c r="H54" i="3"/>
  <c r="G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E30" i="3"/>
  <c r="D30" i="3"/>
  <c r="C30" i="3"/>
  <c r="I29" i="3"/>
  <c r="H29" i="3"/>
  <c r="G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E24" i="3"/>
  <c r="D24" i="3"/>
  <c r="C24" i="3"/>
  <c r="I23" i="3"/>
  <c r="H23" i="3"/>
  <c r="G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<sst xmlns="http://schemas.openxmlformats.org/spreadsheetml/2006/main" count="22" uniqueCount="22">
  <si>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</si>
  <si>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</si>
  <si>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</si>
  <si>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</si>
  <si>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</si>
  <si>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</si>
  <si>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</si>
  <si>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</si>
  <si>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</si>
  <si>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</si>
  <si>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</si>
  <si>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</si>
  <si>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</si>
  <si>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</si>
  <si>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</si>
  <si>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</si>
  <si>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</si>
  <si>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</si>
  <si>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</si>
  <si>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</si>
  <si>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</si>
  <si>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07.08.2025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</si>
</sst>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0;&#1102;&#1083;&#1100;-&#1072;&#1074;&#1075;&#1091;&#1089;&#1090;%2025&#1075;/07.08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"Агрострой"</v>
          </cell>
          <cell r="G4" t="str">
            <v>Слободян</v>
          </cell>
          <cell r="H4" t="str">
            <v>Николай</v>
          </cell>
          <cell r="I4" t="str">
            <v>Сергеевич</v>
          </cell>
          <cell r="K4" t="str">
            <v>Электромонтер по ремонту и обслуживанию элекктрооборудования</v>
          </cell>
          <cell r="L4" t="str">
            <v xml:space="preserve"> 2года 5 месяцев</v>
          </cell>
          <cell r="M4" t="str">
            <v>первичная</v>
          </cell>
          <cell r="N4" t="str">
            <v>оперативно-ремонтный персонал</v>
          </cell>
          <cell r="R4" t="str">
            <v>II до 1000В</v>
          </cell>
          <cell r="S4" t="str">
            <v>ПТЭЭПЭЭ</v>
          </cell>
          <cell r="V4">
            <v>0.375</v>
          </cell>
        </row>
        <row r="5">
          <cell r="E5" t="str">
            <v>АО ССМУ №55 "МОЭМ"</v>
          </cell>
          <cell r="G5" t="str">
            <v>Десятов</v>
          </cell>
          <cell r="H5" t="str">
            <v>Алексей</v>
          </cell>
          <cell r="I5" t="str">
            <v>Евгеньевич</v>
          </cell>
          <cell r="K5" t="str">
            <v xml:space="preserve">Заместитель Генерального директора </v>
          </cell>
          <cell r="L5" t="str">
            <v>2 года</v>
          </cell>
          <cell r="M5" t="str">
            <v>очередная</v>
          </cell>
          <cell r="N5" t="str">
            <v>административно-технический персонал</v>
          </cell>
          <cell r="R5" t="str">
            <v>V до и выше 1000 В</v>
          </cell>
          <cell r="S5" t="str">
            <v>ПТЭЭСиС</v>
          </cell>
          <cell r="V5">
            <v>0.375</v>
          </cell>
        </row>
        <row r="6">
          <cell r="E6" t="str">
            <v>АО ССМУ №55 "МОЭМ"</v>
          </cell>
          <cell r="G6" t="str">
            <v>Колгин</v>
          </cell>
          <cell r="H6" t="str">
            <v>Евгений</v>
          </cell>
          <cell r="I6" t="str">
            <v>Владимирович</v>
          </cell>
          <cell r="K6" t="str">
            <v>Инженер по наладке и испытанию электрооборудования</v>
          </cell>
          <cell r="L6" t="str">
            <v>10 лет</v>
          </cell>
          <cell r="M6" t="str">
            <v>очередная</v>
          </cell>
          <cell r="N6" t="str">
            <v>административно-технический персонал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АО ССМУ №55 "МОЭМ"</v>
          </cell>
          <cell r="G7" t="str">
            <v>Тупицын</v>
          </cell>
          <cell r="H7" t="str">
            <v>Алексей</v>
          </cell>
          <cell r="I7" t="str">
            <v>Владимирович</v>
          </cell>
          <cell r="K7" t="str">
            <v xml:space="preserve">Инженер по монтажу электрооборудования
</v>
          </cell>
          <cell r="L7" t="str">
            <v>4 года</v>
          </cell>
          <cell r="M7" t="str">
            <v>очередная</v>
          </cell>
          <cell r="N7" t="str">
            <v>административно-технический персонал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ООО "СП-логистик</v>
          </cell>
          <cell r="G8" t="str">
            <v>Худайберганов</v>
          </cell>
          <cell r="H8" t="str">
            <v>Улугбек</v>
          </cell>
          <cell r="I8" t="str">
            <v xml:space="preserve"> Эгамбердиевич</v>
          </cell>
          <cell r="K8" t="str">
            <v>Главный. Электрик</v>
          </cell>
          <cell r="L8" t="str">
            <v>4 года</v>
          </cell>
          <cell r="M8" t="str">
            <v>очередная</v>
          </cell>
          <cell r="N8" t="str">
            <v>оперативно-ремонтный персонал</v>
          </cell>
          <cell r="R8" t="str">
            <v>IV до 1000 В</v>
          </cell>
          <cell r="S8" t="str">
            <v>ПТЭЭПЭЭ</v>
          </cell>
          <cell r="V8">
            <v>0.375</v>
          </cell>
        </row>
        <row r="9">
          <cell r="E9" t="str">
            <v>ООО "Гранель Инжиниринг"</v>
          </cell>
          <cell r="G9" t="str">
            <v xml:space="preserve">Четвертак </v>
          </cell>
          <cell r="H9" t="str">
            <v xml:space="preserve">Борис </v>
          </cell>
          <cell r="I9" t="str">
            <v>Николаевич</v>
          </cell>
          <cell r="K9" t="str">
            <v>Начальник участка</v>
          </cell>
          <cell r="L9" t="str">
            <v>7 лет</v>
          </cell>
          <cell r="M9" t="str">
            <v>очередная</v>
          </cell>
          <cell r="N9" t="str">
            <v>руководитель структурного подразделения</v>
          </cell>
          <cell r="S9" t="str">
            <v>ПТЭТЭ</v>
          </cell>
          <cell r="V9">
            <v>0.375</v>
          </cell>
        </row>
        <row r="10">
          <cell r="E10" t="str">
            <v>ООО «МПК Коломенский»</v>
          </cell>
          <cell r="G10" t="str">
            <v xml:space="preserve">Коновалов </v>
          </cell>
          <cell r="H10" t="str">
            <v xml:space="preserve">Юрий </v>
          </cell>
          <cell r="I10" t="str">
            <v>Анатольевич</v>
          </cell>
          <cell r="K10" t="str">
            <v xml:space="preserve">главный инженер </v>
          </cell>
          <cell r="L10" t="str">
            <v>3 месяца</v>
          </cell>
          <cell r="M10" t="str">
            <v>первичная</v>
          </cell>
          <cell r="N10" t="str">
            <v>административно-технический персонал</v>
          </cell>
          <cell r="R10" t="str">
            <v>II до и выше  1000 В</v>
          </cell>
          <cell r="S10" t="str">
            <v>ПТЭЭПЭЭ</v>
          </cell>
          <cell r="V10">
            <v>0.375</v>
          </cell>
        </row>
        <row r="11">
          <cell r="E11" t="str">
            <v>ООО «МПК Коломенский»</v>
          </cell>
          <cell r="G11" t="str">
            <v xml:space="preserve">Паршин </v>
          </cell>
          <cell r="H11" t="str">
            <v xml:space="preserve">Александр </v>
          </cell>
          <cell r="I11" t="str">
            <v>Викторович</v>
          </cell>
          <cell r="K11" t="str">
            <v xml:space="preserve">заместитель главного инженера </v>
          </cell>
          <cell r="L11" t="str">
            <v>3 месяца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до и выше  1000 В</v>
          </cell>
          <cell r="S11" t="str">
            <v>ПТЭЭПЭЭ</v>
          </cell>
          <cell r="V11">
            <v>0.375</v>
          </cell>
        </row>
        <row r="12">
          <cell r="E12" t="str">
            <v>ООО "КвантСТ"</v>
          </cell>
          <cell r="G12" t="str">
            <v>Гильманов</v>
          </cell>
          <cell r="H12" t="str">
            <v>Ривхат</v>
          </cell>
          <cell r="I12" t="str">
            <v>Анварович</v>
          </cell>
          <cell r="K12" t="str">
            <v>Инженер-электрик</v>
          </cell>
          <cell r="L12" t="str">
            <v>12 лет</v>
          </cell>
          <cell r="M12" t="str">
            <v>очередная</v>
          </cell>
          <cell r="N12" t="str">
            <v>ремонтный персонал</v>
          </cell>
          <cell r="S12" t="str">
            <v>ПТЭТЭ</v>
          </cell>
          <cell r="V12">
            <v>0.375</v>
          </cell>
        </row>
        <row r="13">
          <cell r="E13" t="str">
            <v>ООО "КвантСТ"</v>
          </cell>
          <cell r="G13" t="str">
            <v xml:space="preserve">Широков </v>
          </cell>
          <cell r="H13" t="str">
            <v>Иван</v>
          </cell>
          <cell r="I13" t="str">
            <v>Михайлович</v>
          </cell>
          <cell r="K13" t="str">
            <v>Технический Директор</v>
          </cell>
          <cell r="L13" t="str">
            <v>11 лет</v>
          </cell>
          <cell r="M13" t="str">
            <v>очередная</v>
          </cell>
          <cell r="N13" t="str">
            <v>управленческий персонал</v>
          </cell>
          <cell r="S13" t="str">
            <v>ПТЭТЭ</v>
          </cell>
          <cell r="V13">
            <v>0.375</v>
          </cell>
        </row>
        <row r="14">
          <cell r="E14" t="str">
            <v>ООО "ЕДСДИСПЕТЧЕР"</v>
          </cell>
          <cell r="G14" t="str">
            <v>Серков</v>
          </cell>
          <cell r="H14" t="str">
            <v>Станислав</v>
          </cell>
          <cell r="I14" t="str">
            <v>Сергеевич</v>
          </cell>
          <cell r="K14" t="str">
            <v>электромонтер аварийно-диспетчерской службы</v>
          </cell>
          <cell r="L14" t="str">
            <v>3 года</v>
          </cell>
          <cell r="M14" t="str">
            <v>очередная</v>
          </cell>
          <cell r="N14" t="str">
            <v>оперативно-ремонтный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«Билдинг-Плюс»</v>
          </cell>
          <cell r="G15" t="str">
            <v xml:space="preserve">Ким </v>
          </cell>
          <cell r="H15" t="str">
            <v xml:space="preserve">Радион </v>
          </cell>
          <cell r="I15" t="str">
            <v>Вячеславович</v>
          </cell>
          <cell r="K15" t="str">
            <v>Генеральный директор</v>
          </cell>
          <cell r="M15" t="str">
            <v>внеочередная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«Билдинг-Плюс»</v>
          </cell>
          <cell r="G16" t="str">
            <v xml:space="preserve">Стойков </v>
          </cell>
          <cell r="H16" t="str">
            <v xml:space="preserve">Александр </v>
          </cell>
          <cell r="I16" t="str">
            <v>Петрович</v>
          </cell>
          <cell r="K16" t="str">
            <v>Ведущий инженер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IV до 1000 В</v>
          </cell>
          <cell r="S16" t="str">
            <v>ПТЭЭПЭЭ</v>
          </cell>
          <cell r="V16">
            <v>0.375</v>
          </cell>
        </row>
        <row r="17">
          <cell r="E17" t="str">
            <v>ИП ГОРИНА НАТАЛЬЯ АНДРЕЕВНА</v>
          </cell>
          <cell r="G17" t="str">
            <v xml:space="preserve">Жеволуков </v>
          </cell>
          <cell r="H17" t="str">
            <v xml:space="preserve">Андрей </v>
          </cell>
          <cell r="I17" t="str">
            <v>Викторович</v>
          </cell>
          <cell r="K17" t="str">
            <v>Производитель работ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ГБПОУ МО "Воскресенский колледж"</v>
          </cell>
          <cell r="G18" t="str">
            <v>Пузиков</v>
          </cell>
          <cell r="H18" t="str">
            <v>Александр</v>
          </cell>
          <cell r="I18" t="str">
            <v>Михайлович</v>
          </cell>
          <cell r="K18" t="str">
            <v xml:space="preserve">заместитель директора по административно-хозяйственной части </v>
          </cell>
          <cell r="L18" t="str">
            <v>10 мес</v>
          </cell>
          <cell r="M18" t="str">
            <v>первичная</v>
          </cell>
          <cell r="N18" t="str">
            <v>руководящий работник</v>
          </cell>
          <cell r="S18" t="str">
            <v>ПТЭТЭ</v>
          </cell>
          <cell r="V18">
            <v>0.375</v>
          </cell>
        </row>
        <row r="19">
          <cell r="E19" t="str">
            <v>ООО "ФМ Сервис"</v>
          </cell>
          <cell r="G19" t="str">
            <v xml:space="preserve">Ермаков </v>
          </cell>
          <cell r="H19" t="str">
            <v xml:space="preserve"> Дмитрий</v>
          </cell>
          <cell r="I19" t="str">
            <v>Юрьевич</v>
          </cell>
          <cell r="K19" t="str">
            <v>Ведущий инженер по эксплуатации</v>
          </cell>
          <cell r="L19" t="str">
            <v>1 год</v>
          </cell>
          <cell r="M19" t="str">
            <v>первичная</v>
          </cell>
          <cell r="N19" t="str">
            <v>руководящий работник</v>
          </cell>
          <cell r="S19" t="str">
            <v>ПТЭТЭ</v>
          </cell>
          <cell r="V19">
            <v>0.375</v>
          </cell>
        </row>
        <row r="20">
          <cell r="E20" t="str">
            <v>Общество с ограниченной ответственностью «ИТ Плюс»</v>
          </cell>
          <cell r="G20" t="str">
            <v xml:space="preserve">Артищев </v>
          </cell>
          <cell r="H20" t="str">
            <v xml:space="preserve">Пётр </v>
          </cell>
          <cell r="I20" t="str">
            <v>Борисович</v>
          </cell>
          <cell r="K20" t="str">
            <v>Руководитель службы безопасности труда и охраны здоровья</v>
          </cell>
          <cell r="L20" t="str">
            <v>6 лет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Общество с ограниченной ответственностью «ИТ Плюс»</v>
          </cell>
          <cell r="G21" t="str">
            <v xml:space="preserve">Архипов </v>
          </cell>
          <cell r="H21" t="str">
            <v xml:space="preserve">Сергей </v>
          </cell>
          <cell r="I21" t="str">
            <v>Валерьевич</v>
          </cell>
          <cell r="K21" t="str">
            <v>Руководитель департамента технологических автоматизированных систем</v>
          </cell>
          <cell r="L21" t="str">
            <v>5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Общество с ограниченной ответственностью «ИТ Плюс»</v>
          </cell>
          <cell r="G22" t="str">
            <v xml:space="preserve">Шатаев </v>
          </cell>
          <cell r="H22" t="str">
            <v xml:space="preserve">Вячеслав </v>
          </cell>
          <cell r="I22" t="str">
            <v>Петрович</v>
          </cell>
          <cell r="K22" t="str">
            <v>Начальник отдела управления производственными процессами</v>
          </cell>
          <cell r="L22" t="str">
            <v>6 лет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"ТОРГОВЫЙ ЦЕНТР"</v>
          </cell>
          <cell r="G23" t="str">
            <v>Левенок</v>
          </cell>
          <cell r="H23" t="str">
            <v>Артур</v>
          </cell>
          <cell r="I23" t="str">
            <v>Александрович</v>
          </cell>
          <cell r="K23" t="str">
            <v>Главный энергетик</v>
          </cell>
          <cell r="L23" t="str">
            <v>2г.8м.</v>
          </cell>
          <cell r="M23" t="str">
            <v>очередная</v>
          </cell>
          <cell r="N23" t="str">
            <v>руководящий работник</v>
          </cell>
          <cell r="S23" t="str">
            <v>ПТЭТЭ</v>
          </cell>
          <cell r="V23">
            <v>0.39583333333333331</v>
          </cell>
        </row>
        <row r="24">
          <cell r="E24" t="str">
            <v>ЗАО «Совокрим»</v>
          </cell>
          <cell r="G24" t="str">
            <v>Ченцов</v>
          </cell>
          <cell r="H24" t="str">
            <v>Леонид</v>
          </cell>
          <cell r="I24" t="str">
            <v>Сергеевич</v>
          </cell>
          <cell r="K24" t="str">
            <v>Инженер-конструктор по электрооборудованию</v>
          </cell>
          <cell r="L24" t="str">
            <v>3 года</v>
          </cell>
          <cell r="M24" t="str">
            <v>очередная</v>
          </cell>
          <cell r="N24" t="str">
            <v>административно-технический персонал</v>
          </cell>
          <cell r="R24" t="str">
            <v>IV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ЗАО «Совокрим»</v>
          </cell>
          <cell r="G25" t="str">
            <v>Шпилев</v>
          </cell>
          <cell r="H25" t="str">
            <v>Юрий</v>
          </cell>
          <cell r="I25" t="str">
            <v>Иванович</v>
          </cell>
          <cell r="K25" t="str">
            <v>Заместитель технического директора</v>
          </cell>
          <cell r="L25" t="str">
            <v>3 года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IV гр.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ЗАО «Совокрим»</v>
          </cell>
          <cell r="G26" t="str">
            <v>Лебедев</v>
          </cell>
          <cell r="H26" t="str">
            <v>Олег</v>
          </cell>
          <cell r="I26" t="str">
            <v>Алексеевич</v>
          </cell>
          <cell r="K26" t="str">
            <v>Технический директор</v>
          </cell>
          <cell r="L26" t="str">
            <v>3 года</v>
          </cell>
          <cell r="M26" t="str">
            <v>очередная</v>
          </cell>
          <cell r="N26" t="str">
            <v>административно-технический персонал</v>
          </cell>
          <cell r="R26" t="str">
            <v>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ЗАО «Совокрим»</v>
          </cell>
          <cell r="G27" t="str">
            <v>Гальцов</v>
          </cell>
          <cell r="H27" t="str">
            <v>Игорь</v>
          </cell>
          <cell r="I27" t="str">
            <v>Владимирович</v>
          </cell>
          <cell r="K27" t="str">
            <v>Главный механик</v>
          </cell>
          <cell r="L27" t="str">
            <v>3 года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«МПК Коломенский»</v>
          </cell>
          <cell r="G28" t="str">
            <v>Бабаев</v>
          </cell>
          <cell r="H28" t="str">
            <v xml:space="preserve">Дмитрий </v>
          </cell>
          <cell r="I28" t="str">
            <v>Александрович</v>
          </cell>
          <cell r="K28" t="str">
            <v>инженер АСУ ТП</v>
          </cell>
          <cell r="L28" t="str">
            <v xml:space="preserve"> 9 мес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 до и выше 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"Термофрост"</v>
          </cell>
          <cell r="G29" t="str">
            <v xml:space="preserve">Грызлов </v>
          </cell>
          <cell r="H29" t="str">
            <v xml:space="preserve">Игорь </v>
          </cell>
          <cell r="I29" t="str">
            <v>Николаевич</v>
          </cell>
          <cell r="K29" t="str">
            <v>Мастер монтажных и пусконаладочных работ холодильного оборудования</v>
          </cell>
          <cell r="L29" t="str">
            <v>6 лет</v>
          </cell>
          <cell r="M29" t="str">
            <v>первичная</v>
          </cell>
          <cell r="N29" t="str">
            <v>административно-технический персонал</v>
          </cell>
          <cell r="R29" t="str">
            <v>II до 1000В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"Термофрост"</v>
          </cell>
          <cell r="G30" t="str">
            <v>Дёшин</v>
          </cell>
          <cell r="H30" t="str">
            <v xml:space="preserve"> Юрий</v>
          </cell>
          <cell r="I30" t="str">
            <v>Сергеевич</v>
          </cell>
          <cell r="K30" t="str">
            <v>Монтажник оборудования холодильных установок</v>
          </cell>
          <cell r="L30" t="str">
            <v>13 лет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"Вайд-Кампанит"</v>
          </cell>
          <cell r="G31" t="str">
            <v>Хилюк</v>
          </cell>
          <cell r="H31" t="str">
            <v>Юрий</v>
          </cell>
          <cell r="I31" t="str">
            <v>Анатольевич</v>
          </cell>
          <cell r="K31" t="str">
            <v>электромонтер</v>
          </cell>
          <cell r="L31" t="str">
            <v>3 лет</v>
          </cell>
          <cell r="M31" t="str">
            <v>внеочередная</v>
          </cell>
          <cell r="N31" t="str">
            <v>оперативно-ремонтный персонал</v>
          </cell>
          <cell r="R31" t="str">
            <v>IV гр.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 xml:space="preserve">АО «Научно-производственное предприятие «Альфа-М» </v>
          </cell>
          <cell r="G32" t="str">
            <v>Коршунов</v>
          </cell>
          <cell r="H32" t="str">
            <v>Алексей</v>
          </cell>
          <cell r="I32" t="str">
            <v>Николаевич</v>
          </cell>
          <cell r="K32" t="str">
            <v>электрик</v>
          </cell>
          <cell r="L32" t="str">
            <v>1 год</v>
          </cell>
          <cell r="M32" t="str">
            <v>внеочередная</v>
          </cell>
          <cell r="N32" t="str">
            <v>оперативно-ремонтный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ООО"ТРОЙКА КОМФОРТ"</v>
          </cell>
          <cell r="G33" t="str">
            <v>Гаризов</v>
          </cell>
          <cell r="H33" t="str">
            <v>Роман</v>
          </cell>
          <cell r="I33" t="str">
            <v>Константинович</v>
          </cell>
          <cell r="K33" t="str">
            <v>Электрик</v>
          </cell>
          <cell r="L33" t="str">
            <v>5 лет</v>
          </cell>
          <cell r="M33" t="str">
            <v>внеочередная</v>
          </cell>
          <cell r="N33" t="str">
            <v>оперативно-ремонтный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ООО"ТРОЙКА КОМФОРТ"</v>
          </cell>
          <cell r="G34" t="str">
            <v>Гаризов</v>
          </cell>
          <cell r="H34" t="str">
            <v>Рауль</v>
          </cell>
          <cell r="I34" t="str">
            <v>Равильевич</v>
          </cell>
          <cell r="K34" t="str">
            <v>Электрик</v>
          </cell>
          <cell r="L34" t="str">
            <v>5 лет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II до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«МАНИСТАЙЛ»</v>
          </cell>
          <cell r="G35" t="str">
            <v>Гладышев</v>
          </cell>
          <cell r="H35" t="str">
            <v>Александр</v>
          </cell>
          <cell r="I35" t="str">
            <v>Владимирович</v>
          </cell>
          <cell r="K35" t="str">
            <v>менеджер по развитию</v>
          </cell>
          <cell r="L35" t="str">
            <v>2 года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IV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"Жилищное хозяйство Мытищи"</v>
          </cell>
          <cell r="G36" t="str">
            <v xml:space="preserve">Макешин </v>
          </cell>
          <cell r="H36" t="str">
            <v>Алексей</v>
          </cell>
          <cell r="I36" t="str">
            <v>Юрьевич</v>
          </cell>
          <cell r="K36" t="str">
            <v xml:space="preserve">Главный инженер </v>
          </cell>
          <cell r="L36" t="str">
            <v xml:space="preserve">5 месяцев </v>
          </cell>
          <cell r="M36" t="str">
            <v>первичная</v>
          </cell>
          <cell r="N36" t="str">
            <v>руководитель структурного подразделения</v>
          </cell>
          <cell r="S36" t="str">
            <v>ПТЭТЭ</v>
          </cell>
          <cell r="V36">
            <v>0.39583333333333331</v>
          </cell>
        </row>
        <row r="37">
          <cell r="E37" t="str">
            <v>МБУ ДО "СШ - Центр спорта "Метеор"</v>
          </cell>
          <cell r="G37" t="str">
            <v>Ростовых</v>
          </cell>
          <cell r="H37" t="str">
            <v>Дмитрий</v>
          </cell>
          <cell r="I37" t="str">
            <v>Владимирович</v>
          </cell>
          <cell r="K37" t="str">
            <v>главный инженер ПТС</v>
          </cell>
          <cell r="L37" t="str">
            <v>2 года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МБУ ДО "СШ - Центр спорта "Метеор"</v>
          </cell>
          <cell r="G38" t="str">
            <v>Рогов</v>
          </cell>
          <cell r="H38" t="str">
            <v>Дмитрий</v>
          </cell>
          <cell r="I38" t="str">
            <v>Владимирович</v>
          </cell>
          <cell r="K38" t="str">
            <v>ведущий инженер-теплотехник</v>
          </cell>
          <cell r="L38" t="str">
            <v>2 года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IV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МБУ ДО "СШ - Центр спорта "Метеор"</v>
          </cell>
          <cell r="G39" t="str">
            <v>Лыженков</v>
          </cell>
          <cell r="H39" t="str">
            <v>Александр</v>
          </cell>
          <cell r="I39" t="str">
            <v>Викторович</v>
          </cell>
          <cell r="K39" t="str">
            <v>ведущий инженер-электрик</v>
          </cell>
          <cell r="L39" t="str">
            <v>1 год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МБУ ДО "СШ - Центр спорта "Метеор"</v>
          </cell>
          <cell r="G40" t="str">
            <v>Попиралкин</v>
          </cell>
          <cell r="H40" t="str">
            <v>Сергей</v>
          </cell>
          <cell r="I40" t="str">
            <v>Алексеевич</v>
          </cell>
          <cell r="K40" t="str">
            <v>ведущий инженер-программист</v>
          </cell>
          <cell r="L40" t="str">
            <v>2 года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>III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МБУ ДО "СШ - Центр спорта "Метеор"</v>
          </cell>
          <cell r="G41" t="str">
            <v>Мехтиев</v>
          </cell>
          <cell r="H41" t="str">
            <v>Надир</v>
          </cell>
          <cell r="I41" t="str">
            <v>Агил</v>
          </cell>
          <cell r="K41" t="str">
            <v>директор</v>
          </cell>
          <cell r="L41" t="str">
            <v>1 год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"ДЕСТЕК"</v>
          </cell>
          <cell r="G42" t="str">
            <v>Ситников</v>
          </cell>
          <cell r="H42" t="str">
            <v xml:space="preserve">Сергей </v>
          </cell>
          <cell r="I42" t="str">
            <v>Николаевич</v>
          </cell>
          <cell r="K42" t="str">
            <v>мастер цеха</v>
          </cell>
          <cell r="L42" t="str">
            <v>2 месяца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"Реутовский рынок"</v>
          </cell>
          <cell r="G43" t="str">
            <v>Ленский</v>
          </cell>
          <cell r="H43" t="str">
            <v>Валентин</v>
          </cell>
          <cell r="I43" t="str">
            <v>Анатольевич</v>
          </cell>
          <cell r="K43" t="str">
            <v>инженер-теплотехник</v>
          </cell>
          <cell r="L43" t="str">
            <v>5 лет</v>
          </cell>
          <cell r="M43" t="str">
            <v>очередная</v>
          </cell>
          <cell r="N43" t="str">
            <v>управленческий персонал</v>
          </cell>
          <cell r="S43" t="str">
            <v>ПТЭТЭ</v>
          </cell>
          <cell r="V43">
            <v>0.41666666666666669</v>
          </cell>
        </row>
        <row r="44">
          <cell r="E44" t="str">
            <v>ООО "УПТК СК МОСТ"</v>
          </cell>
          <cell r="G44" t="str">
            <v xml:space="preserve">Паршиков </v>
          </cell>
          <cell r="H44" t="str">
            <v xml:space="preserve">Сергей </v>
          </cell>
          <cell r="I44" t="str">
            <v>Викторович</v>
          </cell>
          <cell r="K44" t="str">
            <v>Энергетик</v>
          </cell>
          <cell r="L44" t="str">
            <v>7 лет</v>
          </cell>
          <cell r="M44" t="str">
            <v>Очередная</v>
          </cell>
          <cell r="N44" t="str">
            <v>управленческий персонал</v>
          </cell>
          <cell r="S44" t="str">
            <v>ПТЭТЭ</v>
          </cell>
          <cell r="V44">
            <v>0.41666666666666669</v>
          </cell>
        </row>
        <row r="45">
          <cell r="E45" t="str">
            <v>ООО "УПТК СК МОСТ"</v>
          </cell>
          <cell r="G45" t="str">
            <v xml:space="preserve">Исайкин </v>
          </cell>
          <cell r="H45" t="str">
            <v xml:space="preserve">Николай </v>
          </cell>
          <cell r="I45" t="str">
            <v>Николаевич</v>
          </cell>
          <cell r="K45" t="str">
            <v>Энергетик</v>
          </cell>
          <cell r="L45" t="str">
            <v>14 лет.</v>
          </cell>
          <cell r="M45" t="str">
            <v>Очередная</v>
          </cell>
          <cell r="N45" t="str">
            <v>управленческий персонал</v>
          </cell>
          <cell r="S45" t="str">
            <v>ПТЭТЭ</v>
          </cell>
          <cell r="V45">
            <v>0.41666666666666669</v>
          </cell>
        </row>
        <row r="46">
          <cell r="E46" t="str">
            <v>ЗАО "Арибаз ГмБХ"</v>
          </cell>
          <cell r="G46" t="str">
            <v>Демидов</v>
          </cell>
          <cell r="H46" t="str">
            <v>Алексей</v>
          </cell>
          <cell r="I46" t="str">
            <v>Алексеевич</v>
          </cell>
          <cell r="K46" t="str">
            <v>энергетик</v>
          </cell>
          <cell r="L46" t="str">
            <v>7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III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ЗАО "Арибаз ГмБХ"</v>
          </cell>
          <cell r="G47" t="str">
            <v>Тиунов</v>
          </cell>
          <cell r="H47" t="str">
            <v>Виктор</v>
          </cell>
          <cell r="I47" t="str">
            <v>Владимирович</v>
          </cell>
          <cell r="K47" t="str">
            <v>электромонтёр</v>
          </cell>
          <cell r="L47" t="str">
            <v>19 лет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"Усово Сити"</v>
          </cell>
          <cell r="G48" t="str">
            <v>Чигиринов</v>
          </cell>
          <cell r="H48" t="str">
            <v>Алексей</v>
          </cell>
          <cell r="I48" t="str">
            <v>Николаевич</v>
          </cell>
          <cell r="K48" t="str">
            <v>Главный инженер</v>
          </cell>
          <cell r="M48" t="str">
            <v>внеочередная</v>
          </cell>
          <cell r="N48" t="str">
            <v>административно-технический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"Усово Сити"</v>
          </cell>
          <cell r="G49" t="str">
            <v>Туровник</v>
          </cell>
          <cell r="H49" t="str">
            <v>Борис</v>
          </cell>
          <cell r="I49" t="str">
            <v>Михайлович</v>
          </cell>
          <cell r="K49" t="str">
            <v>Инженер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АО " Инерциальные технологии "технокомплекса"</v>
          </cell>
          <cell r="G50" t="str">
            <v>Родинов</v>
          </cell>
          <cell r="H50" t="str">
            <v>Никита</v>
          </cell>
          <cell r="I50" t="str">
            <v>Дмитриевич</v>
          </cell>
          <cell r="K50" t="str">
            <v>инженер-энергетик</v>
          </cell>
          <cell r="M50" t="str">
            <v>первичная</v>
          </cell>
          <cell r="N50" t="str">
            <v>специалист</v>
          </cell>
          <cell r="S50" t="str">
            <v>ПТЭТЭ</v>
          </cell>
          <cell r="V50">
            <v>0.41666666666666669</v>
          </cell>
        </row>
        <row r="51">
          <cell r="E51" t="str">
            <v>ООО "Руберг"</v>
          </cell>
          <cell r="G51" t="str">
            <v>Коломыцев</v>
          </cell>
          <cell r="H51" t="str">
            <v>Владимир</v>
          </cell>
          <cell r="I51" t="str">
            <v>Александрович</v>
          </cell>
          <cell r="K51" t="str">
            <v xml:space="preserve">Заместитель Генерального директора 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III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"Изолятор-ВВ"</v>
          </cell>
          <cell r="G52" t="str">
            <v>Лавров</v>
          </cell>
          <cell r="H52" t="str">
            <v>Евгений</v>
          </cell>
          <cell r="I52" t="str">
            <v>Олегович</v>
          </cell>
          <cell r="K52" t="str">
            <v xml:space="preserve">заместитель начальника испытательного центра </v>
          </cell>
          <cell r="L52" t="str">
            <v>36 мес</v>
          </cell>
          <cell r="M52" t="str">
            <v>очередная</v>
          </cell>
          <cell r="N52" t="str">
            <v>административно-технический персонал, с правом испытания оборудования повышенным напряжением</v>
          </cell>
          <cell r="R52" t="str">
            <v>V до и выше 1000 В</v>
          </cell>
          <cell r="S52" t="str">
            <v>ПТЭЭСиС</v>
          </cell>
          <cell r="V52">
            <v>0.41666666666666669</v>
          </cell>
        </row>
        <row r="53">
          <cell r="E53" t="str">
            <v>Дирекция пансионата "Янтарь"</v>
          </cell>
          <cell r="G53" t="str">
            <v>Слюсарев</v>
          </cell>
          <cell r="H53" t="str">
            <v>Максим</v>
          </cell>
          <cell r="I53" t="str">
            <v>Эдуардович</v>
          </cell>
          <cell r="K53" t="str">
            <v>Ведущий инженер</v>
          </cell>
          <cell r="L53" t="str">
            <v>5 мес.</v>
          </cell>
          <cell r="M53" t="str">
            <v>внеочередная</v>
          </cell>
          <cell r="N53" t="str">
            <v>административно-технический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ИП Порватов В.Н.</v>
          </cell>
          <cell r="G54" t="str">
            <v>Порватов</v>
          </cell>
          <cell r="H54" t="str">
            <v>Виктор</v>
          </cell>
          <cell r="I54" t="str">
            <v>Николаевич</v>
          </cell>
          <cell r="K54" t="str">
            <v>Директор</v>
          </cell>
          <cell r="L54" t="str">
            <v>13 лет</v>
          </cell>
          <cell r="M54" t="str">
            <v>очередная</v>
          </cell>
          <cell r="N54" t="str">
            <v>руководящий работник</v>
          </cell>
          <cell r="S54" t="str">
            <v>ПТЭТЭ</v>
          </cell>
          <cell r="V54">
            <v>0.41666666666666669</v>
          </cell>
        </row>
        <row r="55">
          <cell r="E55" t="str">
            <v>ООО "АКОН ТД"</v>
          </cell>
          <cell r="G55" t="str">
            <v>Орлов</v>
          </cell>
          <cell r="H55" t="str">
            <v>Юрий</v>
          </cell>
          <cell r="I55" t="str">
            <v>Владимирович</v>
          </cell>
          <cell r="K55" t="str">
            <v>Мастер по ремонту приборов и аппаратуры</v>
          </cell>
          <cell r="L55" t="str">
            <v>3 мес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 xml:space="preserve">ООО "ОРБИТА" </v>
          </cell>
          <cell r="G56" t="str">
            <v>Ослопов</v>
          </cell>
          <cell r="H56" t="str">
            <v>Владимир</v>
          </cell>
          <cell r="I56" t="str">
            <v>Васильевич</v>
          </cell>
          <cell r="K56" t="str">
            <v xml:space="preserve">Главный инженер </v>
          </cell>
          <cell r="L56" t="str">
            <v>6 мес.</v>
          </cell>
          <cell r="M56" t="str">
            <v>первичная</v>
          </cell>
          <cell r="N56" t="str">
            <v>административно-технический персонал</v>
          </cell>
          <cell r="R56" t="str">
            <v>II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"Каширский РО"</v>
          </cell>
          <cell r="G57" t="str">
            <v>Барт</v>
          </cell>
          <cell r="H57" t="str">
            <v>Андрей</v>
          </cell>
          <cell r="I57" t="str">
            <v>Николаевич</v>
          </cell>
          <cell r="K57" t="str">
            <v>Руководитель обособленного подразделения</v>
          </cell>
          <cell r="L57" t="str">
            <v>3 года</v>
          </cell>
          <cell r="M57" t="str">
            <v>первичная</v>
          </cell>
          <cell r="N57" t="str">
            <v>административно-технический персонал</v>
          </cell>
          <cell r="R57" t="str">
            <v>II до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"Каширский РО"</v>
          </cell>
          <cell r="G58" t="str">
            <v>Королёв</v>
          </cell>
          <cell r="H58" t="str">
            <v>Александр</v>
          </cell>
          <cell r="I58" t="str">
            <v>Анатольевич</v>
          </cell>
          <cell r="K58" t="str">
            <v>Специалист по охране труда, ГО ЧС и пожарной безопасности</v>
          </cell>
          <cell r="L58" t="str">
            <v>3 года</v>
          </cell>
          <cell r="M58" t="str">
            <v>первичная</v>
          </cell>
          <cell r="N58" t="str">
            <v>специалист по охране труда контролирующий электроустановки</v>
          </cell>
          <cell r="R58" t="str">
            <v>II до 1000В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"КФМК"</v>
          </cell>
          <cell r="G59" t="str">
            <v>Архипов</v>
          </cell>
          <cell r="H59" t="str">
            <v xml:space="preserve">Сергей </v>
          </cell>
          <cell r="I59" t="str">
            <v>Сергеевич</v>
          </cell>
          <cell r="K59" t="str">
            <v>руководитель проектов</v>
          </cell>
          <cell r="L59" t="str">
            <v>1 год 9 мес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и выше 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"Джодас Экспоим"</v>
          </cell>
          <cell r="G60" t="str">
            <v>Нестеров</v>
          </cell>
          <cell r="H60" t="str">
            <v xml:space="preserve">Сергей </v>
          </cell>
          <cell r="I60" t="str">
            <v>Викторович</v>
          </cell>
          <cell r="K60" t="str">
            <v>заместитель главного энергетика</v>
          </cell>
          <cell r="L60" t="str">
            <v>5 месяца</v>
          </cell>
          <cell r="M60" t="str">
            <v>внеочередная</v>
          </cell>
          <cell r="N60" t="str">
            <v>административно-технический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"Джодас Экспоим"</v>
          </cell>
          <cell r="G61" t="str">
            <v>Вечеринский</v>
          </cell>
          <cell r="H61" t="str">
            <v>Артём</v>
          </cell>
          <cell r="I61" t="str">
            <v>Александрович</v>
          </cell>
          <cell r="K61" t="str">
            <v>Сварщик</v>
          </cell>
          <cell r="L61" t="str">
            <v>5 месяца</v>
          </cell>
          <cell r="M61" t="str">
            <v>внеочередная</v>
          </cell>
          <cell r="N61" t="str">
            <v>электротехнологический песонал</v>
          </cell>
          <cell r="R61" t="str">
            <v>III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"Джодас Экспоим"</v>
          </cell>
          <cell r="G62" t="str">
            <v>Шумов</v>
          </cell>
          <cell r="H62" t="str">
            <v>Евгений</v>
          </cell>
          <cell r="I62" t="str">
            <v>Александрович</v>
          </cell>
          <cell r="K62" t="str">
            <v>электрик</v>
          </cell>
          <cell r="L62" t="str">
            <v>5 месяца</v>
          </cell>
          <cell r="M62" t="str">
            <v>внеочередная</v>
          </cell>
          <cell r="N62" t="str">
            <v>оперативно-ремонтный персонал</v>
          </cell>
          <cell r="R62" t="str">
            <v>III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"Джодас Экспоим"</v>
          </cell>
          <cell r="G63" t="str">
            <v xml:space="preserve">Абдулаев </v>
          </cell>
          <cell r="H63" t="str">
            <v>Абдула</v>
          </cell>
          <cell r="I63" t="str">
            <v>Джалилович</v>
          </cell>
          <cell r="K63" t="str">
            <v>подсобный рабочий</v>
          </cell>
          <cell r="L63" t="str">
            <v>6 месяцев</v>
          </cell>
          <cell r="M63" t="str">
            <v>очередная</v>
          </cell>
          <cell r="N63" t="str">
            <v>вспомогательный персонал</v>
          </cell>
          <cell r="R63" t="str">
            <v>II до 1000В</v>
          </cell>
          <cell r="S63" t="str">
            <v>ПТЭЭПЭЭ</v>
          </cell>
          <cell r="V63">
            <v>0.4375</v>
          </cell>
        </row>
        <row r="64">
          <cell r="E64" t="str">
            <v>ООО "Джодас Экспоим"</v>
          </cell>
          <cell r="G64" t="str">
            <v>Духов</v>
          </cell>
          <cell r="H64" t="str">
            <v xml:space="preserve">Сергей </v>
          </cell>
          <cell r="I64" t="str">
            <v>Александрович</v>
          </cell>
          <cell r="K64" t="str">
            <v>сантехник</v>
          </cell>
          <cell r="L64" t="str">
            <v>5 месяца</v>
          </cell>
          <cell r="M64" t="str">
            <v>очередная</v>
          </cell>
          <cell r="N64" t="str">
            <v>электротехнологический песонал</v>
          </cell>
          <cell r="R64" t="str">
            <v>II до 1000В</v>
          </cell>
          <cell r="S64" t="str">
            <v>ПТЭЭПЭЭ</v>
          </cell>
          <cell r="V64">
            <v>0.4375</v>
          </cell>
        </row>
        <row r="65">
          <cell r="E65" t="str">
            <v>ООО «Гранат Био Тех»</v>
          </cell>
          <cell r="G65" t="str">
            <v>Евстафьев</v>
          </cell>
          <cell r="H65" t="str">
            <v>Андрей</v>
          </cell>
          <cell r="I65" t="str">
            <v>Михайлович</v>
          </cell>
          <cell r="K65" t="str">
            <v>главный энергетик</v>
          </cell>
          <cell r="L65" t="str">
            <v>6 лет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>ООО "Загорск-Лифт"</v>
          </cell>
          <cell r="G66" t="str">
            <v xml:space="preserve">Кобыляцкий </v>
          </cell>
          <cell r="H66" t="str">
            <v>Всеволод</v>
          </cell>
          <cell r="I66" t="str">
            <v>Владимирович</v>
          </cell>
          <cell r="K66" t="str">
            <v>мастер</v>
          </cell>
          <cell r="L66">
            <v>5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ИП Мальцева А. Л.</v>
          </cell>
          <cell r="G67" t="str">
            <v>Мальцева</v>
          </cell>
          <cell r="H67" t="str">
            <v>Арина</v>
          </cell>
          <cell r="I67" t="str">
            <v>Леонидовна</v>
          </cell>
          <cell r="K67" t="str">
            <v>Директор</v>
          </cell>
          <cell r="L67" t="str">
            <v>1 год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1000В</v>
          </cell>
          <cell r="S67" t="str">
            <v>ПТЭЭПЭЭ</v>
          </cell>
          <cell r="V67">
            <v>0.4375</v>
          </cell>
        </row>
        <row r="68">
          <cell r="E68" t="str">
            <v>ООО "Здоровье +"</v>
          </cell>
          <cell r="G68" t="str">
            <v>Махалин</v>
          </cell>
          <cell r="H68" t="str">
            <v>Александр</v>
          </cell>
          <cell r="I68" t="str">
            <v>Иванович</v>
          </cell>
          <cell r="K68" t="str">
            <v>мастер службы</v>
          </cell>
          <cell r="L68" t="str">
            <v>1</v>
          </cell>
          <cell r="M68" t="str">
            <v>очередная</v>
          </cell>
          <cell r="N68" t="str">
            <v>административно-технический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"Фотон"</v>
          </cell>
          <cell r="G69" t="str">
            <v>Михеев</v>
          </cell>
          <cell r="H69" t="str">
            <v>Виктор</v>
          </cell>
          <cell r="I69" t="str">
            <v>Николаевич</v>
          </cell>
          <cell r="K69" t="str">
            <v>директор</v>
          </cell>
          <cell r="L69" t="str">
            <v>16 лет</v>
          </cell>
          <cell r="M69" t="str">
            <v>очередная</v>
          </cell>
          <cell r="N69" t="str">
            <v>административно-технический персонал</v>
          </cell>
          <cell r="R69" t="str">
            <v>V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"Фотон"</v>
          </cell>
          <cell r="G70" t="str">
            <v>Михеев</v>
          </cell>
          <cell r="H70" t="str">
            <v>Алексей</v>
          </cell>
          <cell r="I70" t="str">
            <v>Викторович</v>
          </cell>
          <cell r="K70" t="str">
            <v>начальник электромонтажного участка</v>
          </cell>
          <cell r="L70" t="str">
            <v>5 лет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>V до и выше 1000 В</v>
          </cell>
          <cell r="S70" t="str">
            <v>ПТЭЭПЭЭ</v>
          </cell>
          <cell r="V70">
            <v>0.4375</v>
          </cell>
        </row>
        <row r="71">
          <cell r="E71" t="str">
            <v>ООО "К-ЖБИ"</v>
          </cell>
          <cell r="G71" t="str">
            <v xml:space="preserve">Филатов </v>
          </cell>
          <cell r="H71" t="str">
            <v>Александр</v>
          </cell>
          <cell r="I71" t="str">
            <v>Иванович</v>
          </cell>
          <cell r="K71" t="str">
            <v>главный инженер</v>
          </cell>
          <cell r="L71" t="str">
            <v>10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V до и выше 1000 В</v>
          </cell>
          <cell r="S71" t="str">
            <v>ПТЭЭПЭЭ</v>
          </cell>
          <cell r="V71">
            <v>0.4375</v>
          </cell>
        </row>
        <row r="72">
          <cell r="E72" t="str">
            <v>ООО "К-ЖБИ"</v>
          </cell>
          <cell r="G72" t="str">
            <v xml:space="preserve">Григорьева </v>
          </cell>
          <cell r="H72" t="str">
            <v>Елена</v>
          </cell>
          <cell r="I72" t="str">
            <v>Сергеевна</v>
          </cell>
          <cell r="K72" t="str">
            <v>ведущий специалист по охране труда и пожарной безопасности</v>
          </cell>
          <cell r="L72" t="str">
            <v>10 лет</v>
          </cell>
          <cell r="M72" t="str">
            <v>внеочередная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ООО "К-ЖБИ"</v>
          </cell>
          <cell r="G73" t="str">
            <v>Дмитриев</v>
          </cell>
          <cell r="H73" t="str">
            <v xml:space="preserve">Игорь </v>
          </cell>
          <cell r="I73" t="str">
            <v>Николаевич</v>
          </cell>
          <cell r="K73" t="str">
            <v>Начальник энергетической службы</v>
          </cell>
          <cell r="L73" t="str">
            <v>10 лет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"К-ЖБИ"</v>
          </cell>
          <cell r="G74" t="str">
            <v xml:space="preserve">Соловей </v>
          </cell>
          <cell r="H74" t="str">
            <v>Андрей</v>
          </cell>
          <cell r="I74" t="str">
            <v>Сергеевич</v>
          </cell>
          <cell r="K74" t="str">
            <v>Заместитель главного инженера по технической части</v>
          </cell>
          <cell r="L74" t="str">
            <v>3 года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V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"К-ЖБИ"</v>
          </cell>
          <cell r="G75" t="str">
            <v>Новинский</v>
          </cell>
          <cell r="H75" t="str">
            <v xml:space="preserve">Сергей </v>
          </cell>
          <cell r="I75" t="str">
            <v>Николаевич</v>
          </cell>
          <cell r="K75" t="str">
            <v>Инженер АСУ и ТП</v>
          </cell>
          <cell r="L75" t="str">
            <v>11 лет</v>
          </cell>
          <cell r="M75" t="str">
            <v>очередная</v>
          </cell>
          <cell r="N75" t="str">
            <v>административно-технический персонал</v>
          </cell>
          <cell r="R75" t="str">
            <v>IV гр.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ЖСК "Смена-2"</v>
          </cell>
          <cell r="G76" t="str">
            <v>Грачев</v>
          </cell>
          <cell r="H76" t="str">
            <v>Игорь</v>
          </cell>
          <cell r="I76" t="str">
            <v>Михайлович</v>
          </cell>
          <cell r="K76" t="str">
            <v>Председатель</v>
          </cell>
          <cell r="L76" t="str">
            <v>9 лет</v>
          </cell>
          <cell r="M76" t="str">
            <v>очередная</v>
          </cell>
          <cell r="N76" t="str">
            <v>руководящий работник</v>
          </cell>
          <cell r="S76" t="str">
            <v>ПТЭТЭ</v>
          </cell>
          <cell r="V76">
            <v>0.4375</v>
          </cell>
        </row>
        <row r="77">
          <cell r="E77" t="str">
            <v>ООО "Теплосервис"</v>
          </cell>
          <cell r="G77" t="str">
            <v xml:space="preserve">Шахматов </v>
          </cell>
          <cell r="H77" t="str">
            <v>Артём</v>
          </cell>
          <cell r="I77" t="str">
            <v>Сергеевич</v>
          </cell>
          <cell r="K77" t="str">
            <v>Слесарь по эксплуатации и ремонту газового оборудования</v>
          </cell>
          <cell r="L77" t="str">
            <v>11 месяцев</v>
          </cell>
          <cell r="M77" t="str">
            <v>очередная</v>
          </cell>
          <cell r="N77" t="str">
            <v>оперативно-ремонтный персонал</v>
          </cell>
          <cell r="S77" t="str">
            <v>ПТЭТЭ</v>
          </cell>
          <cell r="V77">
            <v>0.4375</v>
          </cell>
        </row>
        <row r="78">
          <cell r="E78" t="str">
            <v>ООО "Теплосервис"</v>
          </cell>
          <cell r="G78" t="str">
            <v xml:space="preserve">Буйлов </v>
          </cell>
          <cell r="H78" t="str">
            <v>Сергей</v>
          </cell>
          <cell r="I78" t="str">
            <v>Юрьевич</v>
          </cell>
          <cell r="K78" t="str">
            <v>Слесарь по эксплуатации и ремонту газового оборудования</v>
          </cell>
          <cell r="L78" t="str">
            <v>11 месяцев</v>
          </cell>
          <cell r="M78" t="str">
            <v>очередная</v>
          </cell>
          <cell r="N78" t="str">
            <v>оперативно-ремонтный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"Теплосервис"</v>
          </cell>
          <cell r="G79" t="str">
            <v>Шабанов</v>
          </cell>
          <cell r="H79" t="str">
            <v>Иван</v>
          </cell>
          <cell r="I79" t="str">
            <v>Андреевич</v>
          </cell>
          <cell r="K79" t="str">
            <v>инженер АСУТП</v>
          </cell>
          <cell r="L79" t="str">
            <v>6 лет</v>
          </cell>
          <cell r="M79" t="str">
            <v>очередная</v>
          </cell>
          <cell r="N79" t="str">
            <v>управленческий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ООО "Теплосервис"</v>
          </cell>
          <cell r="G80" t="str">
            <v>Шуганов</v>
          </cell>
          <cell r="H80" t="str">
            <v>Владислав</v>
          </cell>
          <cell r="I80" t="str">
            <v>Вадимович</v>
          </cell>
          <cell r="K80" t="str">
            <v>Слесарь по эксплуатации и ремонту газового оборудования</v>
          </cell>
          <cell r="L80" t="str">
            <v>4 месяца</v>
          </cell>
          <cell r="M80" t="str">
            <v>первичная</v>
          </cell>
          <cell r="N80" t="str">
            <v>оперативно-ремонтный персонал</v>
          </cell>
          <cell r="S80" t="str">
            <v>ПТЭТЭ</v>
          </cell>
          <cell r="V80">
            <v>0.4375</v>
          </cell>
        </row>
        <row r="81">
          <cell r="E81" t="str">
            <v>ООО "Т2 Мобайл"</v>
          </cell>
          <cell r="G81" t="str">
            <v>Завалишин</v>
          </cell>
          <cell r="H81" t="str">
            <v>Александр</v>
          </cell>
          <cell r="I81" t="str">
            <v>Александрович</v>
          </cell>
          <cell r="K81" t="str">
            <v>технический директор</v>
          </cell>
          <cell r="L81" t="str">
            <v>7 лет</v>
          </cell>
          <cell r="M81" t="str">
            <v>очередная</v>
          </cell>
          <cell r="N81" t="str">
            <v>административно-технический персонал</v>
          </cell>
          <cell r="R81" t="str">
            <v>IV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"Т2 Мобайл"</v>
          </cell>
          <cell r="G82" t="str">
            <v>Канарейкин</v>
          </cell>
          <cell r="H82" t="str">
            <v>Дмитрий</v>
          </cell>
          <cell r="I82" t="str">
            <v>Валерьевич</v>
          </cell>
          <cell r="K82" t="str">
            <v>инженер</v>
          </cell>
          <cell r="L82" t="str">
            <v>5 лет</v>
          </cell>
          <cell r="M82" t="str">
            <v>очередная</v>
          </cell>
          <cell r="N82" t="str">
            <v>административно-технический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"МИР ИНСТРУМЕНТА"</v>
          </cell>
          <cell r="G83" t="str">
            <v xml:space="preserve">Жабин </v>
          </cell>
          <cell r="H83" t="str">
            <v>Сергей</v>
          </cell>
          <cell r="I83" t="str">
            <v>Викторович</v>
          </cell>
          <cell r="K83" t="str">
            <v>Главный энергетик</v>
          </cell>
          <cell r="L83" t="str">
            <v>1 месяц</v>
          </cell>
          <cell r="M83" t="str">
            <v>первичная</v>
          </cell>
          <cell r="N83" t="str">
            <v>руководитель структурного подразделения</v>
          </cell>
          <cell r="S83" t="str">
            <v>ПТЭТЭ</v>
          </cell>
          <cell r="V83">
            <v>0.45833333333333298</v>
          </cell>
        </row>
        <row r="84">
          <cell r="E84" t="str">
            <v>ООО "Отель Белорусская"</v>
          </cell>
          <cell r="G84" t="str">
            <v xml:space="preserve">Щукин </v>
          </cell>
          <cell r="H84" t="str">
            <v>Николай</v>
          </cell>
          <cell r="I84" t="str">
            <v>Алексеевич</v>
          </cell>
          <cell r="K84" t="str">
            <v>главный инженер</v>
          </cell>
          <cell r="L84" t="str">
            <v>1 год</v>
          </cell>
          <cell r="M84" t="str">
            <v>первичная</v>
          </cell>
          <cell r="N84" t="str">
            <v>управленческий персонал</v>
          </cell>
          <cell r="S84" t="str">
            <v>ПТЭТЭ</v>
          </cell>
          <cell r="V84">
            <v>0.45833333333333298</v>
          </cell>
        </row>
        <row r="85">
          <cell r="E85" t="str">
            <v>ООО "Отель Белорусская"</v>
          </cell>
          <cell r="G85" t="str">
            <v>Зарайский</v>
          </cell>
          <cell r="H85" t="str">
            <v>Святослав</v>
          </cell>
          <cell r="I85" t="str">
            <v>Анатольевич</v>
          </cell>
          <cell r="K85" t="str">
            <v>Заместитель главного инженера</v>
          </cell>
          <cell r="L85" t="str">
            <v>5 лет</v>
          </cell>
          <cell r="M85" t="str">
            <v>очередная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ООО "Отель Белорусская"</v>
          </cell>
          <cell r="G86" t="str">
            <v>Горелов</v>
          </cell>
          <cell r="H86" t="str">
            <v>Сергей</v>
          </cell>
          <cell r="I86" t="str">
            <v>Михайлович</v>
          </cell>
          <cell r="K86" t="str">
            <v>Сантехник</v>
          </cell>
          <cell r="L86" t="str">
            <v>6 лет</v>
          </cell>
          <cell r="M86" t="str">
            <v>очередная</v>
          </cell>
          <cell r="N86" t="str">
            <v>оперативно-ремонтный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Одинцовский филиал МГИМО МИД России</v>
          </cell>
          <cell r="G87" t="str">
            <v>Второв</v>
          </cell>
          <cell r="H87" t="str">
            <v>Виктор</v>
          </cell>
          <cell r="I87" t="str">
            <v>Николаевич</v>
          </cell>
          <cell r="K87" t="str">
            <v>Ведущий специалист по противопожарной профилактике</v>
          </cell>
          <cell r="L87" t="str">
            <v>2года,10мес.</v>
          </cell>
          <cell r="M87" t="str">
            <v>очередная</v>
          </cell>
          <cell r="N87" t="str">
            <v>административно-технический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"СТИ"</v>
          </cell>
          <cell r="G88" t="str">
            <v xml:space="preserve">Кожевников </v>
          </cell>
          <cell r="H88" t="str">
            <v xml:space="preserve">Руслан </v>
          </cell>
          <cell r="I88" t="str">
            <v>Владимирович</v>
          </cell>
          <cell r="K88" t="str">
            <v>Заместитель технического директора</v>
          </cell>
          <cell r="L88" t="str">
            <v>21 день</v>
          </cell>
          <cell r="M88" t="str">
            <v>внеочередная</v>
          </cell>
          <cell r="N88" t="str">
            <v>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АО "МКБ "Факел"</v>
          </cell>
          <cell r="G89" t="str">
            <v>Демьянов</v>
          </cell>
          <cell r="H89" t="str">
            <v>Виктор</v>
          </cell>
          <cell r="I89" t="str">
            <v>Викторович</v>
          </cell>
          <cell r="K89" t="str">
            <v>Ведущий инженер</v>
          </cell>
          <cell r="L89" t="str">
            <v>1 месяц</v>
          </cell>
          <cell r="M89" t="str">
            <v>внеочередная</v>
          </cell>
          <cell r="N89" t="str">
            <v>административно-технический персонал, с правом испытания оборудования повышенным напряжением</v>
          </cell>
          <cell r="R89" t="str">
            <v>IV гр. до и выше 1000 В</v>
          </cell>
          <cell r="S89" t="str">
            <v>ПТЭЭСиС</v>
          </cell>
          <cell r="V89">
            <v>0.45833333333333298</v>
          </cell>
        </row>
        <row r="90">
          <cell r="E90" t="str">
            <v>АО "МКБ "Факел"</v>
          </cell>
          <cell r="G90" t="str">
            <v>Скиляжин</v>
          </cell>
          <cell r="H90" t="str">
            <v>Игорь</v>
          </cell>
          <cell r="I90" t="str">
            <v>Евгеньевич</v>
          </cell>
          <cell r="K90" t="str">
            <v xml:space="preserve">Инженер </v>
          </cell>
          <cell r="L90" t="str">
            <v>1 месяц</v>
          </cell>
          <cell r="M90" t="str">
            <v>внеочередная</v>
          </cell>
          <cell r="N90" t="str">
            <v>административно-технический персонал, с правом испытания оборудования повышенным напряжением</v>
          </cell>
          <cell r="R90" t="str">
            <v>IV гр. до и выше 1000 В</v>
          </cell>
          <cell r="S90" t="str">
            <v>ПТЭЭСиС</v>
          </cell>
          <cell r="V90">
            <v>0.45833333333333298</v>
          </cell>
        </row>
        <row r="91">
          <cell r="E91" t="str">
            <v xml:space="preserve">ФГБУН ИБРАЭ РАН </v>
          </cell>
          <cell r="G91" t="str">
            <v xml:space="preserve">Шевцов </v>
          </cell>
          <cell r="H91" t="str">
            <v xml:space="preserve">Виктор </v>
          </cell>
          <cell r="I91" t="str">
            <v>Анатольевич</v>
          </cell>
          <cell r="K91" t="str">
            <v xml:space="preserve">Инженер ТО </v>
          </cell>
          <cell r="L91" t="str">
            <v xml:space="preserve">5 лет </v>
          </cell>
          <cell r="M91" t="str">
            <v>первичная</v>
          </cell>
          <cell r="N91" t="str">
            <v>управленческий персонал</v>
          </cell>
          <cell r="S91" t="str">
            <v>ПТЭТЭ</v>
          </cell>
          <cell r="V91">
            <v>0.45833333333333298</v>
          </cell>
        </row>
        <row r="92">
          <cell r="E92" t="str">
            <v>ООО "ГАРДИФЛОУ"</v>
          </cell>
          <cell r="G92" t="str">
            <v>Коротенко</v>
          </cell>
          <cell r="H92" t="str">
            <v>Артём</v>
          </cell>
          <cell r="I92" t="str">
            <v>Валерьевич</v>
          </cell>
          <cell r="K92" t="str">
            <v>Начальник производства</v>
          </cell>
          <cell r="L92" t="str">
            <v>2,5 года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гр. до и выше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"ГАРДИФЛОУ"</v>
          </cell>
          <cell r="G93" t="str">
            <v>Воршев</v>
          </cell>
          <cell r="H93" t="str">
            <v>Владимир</v>
          </cell>
          <cell r="I93" t="str">
            <v>Владимирович</v>
          </cell>
          <cell r="K93" t="str">
            <v>Технический директор</v>
          </cell>
          <cell r="L93" t="str">
            <v>3,5 года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II до 1000В</v>
          </cell>
          <cell r="S93" t="str">
            <v>ПТЭЭПЭЭ</v>
          </cell>
          <cell r="V93">
            <v>0.45833333333333298</v>
          </cell>
        </row>
        <row r="94">
          <cell r="E94" t="str">
            <v>ГКУ МО "Спеццентпр "Звенигород"</v>
          </cell>
          <cell r="G94" t="str">
            <v>Чечеткин</v>
          </cell>
          <cell r="H94" t="str">
            <v xml:space="preserve">Валерий </v>
          </cell>
          <cell r="I94" t="str">
            <v>Владимирович</v>
          </cell>
          <cell r="K94" t="str">
            <v>Заместитель начальника технического отдела (главный механик)</v>
          </cell>
          <cell r="L94" t="str">
            <v>1 г. 1 м.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и выше 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ГКУ МО "Спеццентпр "Звенигород"</v>
          </cell>
          <cell r="G95" t="str">
            <v xml:space="preserve">Лежнев </v>
          </cell>
          <cell r="H95" t="str">
            <v xml:space="preserve">Алексей </v>
          </cell>
          <cell r="I95" t="str">
            <v>Иванович</v>
          </cell>
          <cell r="K95" t="str">
            <v>Инженер-энергетик</v>
          </cell>
          <cell r="L95" t="str">
            <v>9 мес.</v>
          </cell>
          <cell r="M95" t="str">
            <v>первичная</v>
          </cell>
          <cell r="N95" t="str">
            <v>административно-технический персонал</v>
          </cell>
          <cell r="R95" t="str">
            <v>II до 1000В</v>
          </cell>
          <cell r="S95" t="str">
            <v>ПТЭЭПЭЭ</v>
          </cell>
          <cell r="V95">
            <v>0.45833333333333298</v>
          </cell>
        </row>
        <row r="96">
          <cell r="E96" t="str">
            <v>ГКУ МО "Спеццентпр "Звенигород"</v>
          </cell>
          <cell r="G96" t="str">
            <v>Помогаев</v>
          </cell>
          <cell r="H96" t="str">
            <v>Александр</v>
          </cell>
          <cell r="I96" t="str">
            <v>Петрович</v>
          </cell>
          <cell r="K96" t="str">
            <v>Инженер по организации и ремонту зданий и сооружений</v>
          </cell>
          <cell r="L96" t="str">
            <v>2 мес.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"ШЕРЛЭНД"</v>
          </cell>
          <cell r="G97" t="str">
            <v xml:space="preserve">Малюков </v>
          </cell>
          <cell r="H97" t="str">
            <v xml:space="preserve">Сергей </v>
          </cell>
          <cell r="I97" t="str">
            <v>Витальевич</v>
          </cell>
          <cell r="K97" t="str">
            <v>Главный инженер</v>
          </cell>
          <cell r="L97" t="str">
            <v xml:space="preserve">5 лет </v>
          </cell>
          <cell r="M97" t="str">
            <v xml:space="preserve">Очередная </v>
          </cell>
          <cell r="N97" t="str">
            <v>административно-технический персонал</v>
          </cell>
          <cell r="R97" t="str">
            <v>V до и выше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"ШЕРЛЭНД"</v>
          </cell>
          <cell r="G98" t="str">
            <v xml:space="preserve">Деревянкин </v>
          </cell>
          <cell r="H98" t="str">
            <v xml:space="preserve">Николай </v>
          </cell>
          <cell r="I98" t="str">
            <v>Владимирович</v>
          </cell>
          <cell r="K98" t="str">
            <v>Электромонтер по ремонту и обслуживанию электрооборудования</v>
          </cell>
          <cell r="L98" t="str">
            <v>3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"ШЕРЛЭНД"</v>
          </cell>
          <cell r="G99" t="str">
            <v xml:space="preserve">Щеголев </v>
          </cell>
          <cell r="H99" t="str">
            <v xml:space="preserve">Алексей </v>
          </cell>
          <cell r="I99" t="str">
            <v>Геннадьевич</v>
          </cell>
          <cell r="K99" t="str">
            <v>Инженер-энергетик</v>
          </cell>
          <cell r="L99" t="str">
            <v>7 лет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>II до 1000В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"ШЕРЛЭНД"</v>
          </cell>
          <cell r="G100" t="str">
            <v xml:space="preserve">Мельников </v>
          </cell>
          <cell r="H100" t="str">
            <v xml:space="preserve">Михаил </v>
          </cell>
          <cell r="I100" t="str">
            <v>Викторович</v>
          </cell>
          <cell r="K100" t="str">
            <v>Старший инженер КИПиА</v>
          </cell>
          <cell r="L100" t="str">
            <v xml:space="preserve">5 лет </v>
          </cell>
          <cell r="M100" t="str">
            <v>первичная</v>
          </cell>
          <cell r="N100" t="str">
            <v>административно-технический персонал</v>
          </cell>
          <cell r="R100" t="str">
            <v>II до 1000В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ГБУЗ МО "МОССМП"</v>
          </cell>
          <cell r="G101" t="str">
            <v>Ильичев</v>
          </cell>
          <cell r="H101" t="str">
            <v>Владимир</v>
          </cell>
          <cell r="I101" t="str">
            <v>Яковлевич</v>
          </cell>
          <cell r="K101" t="str">
            <v xml:space="preserve">Ведущий инженер по эксплуатации зданий и сооружений </v>
          </cell>
          <cell r="L101" t="str">
            <v>23 мес</v>
          </cell>
          <cell r="M101" t="str">
            <v>первичная</v>
          </cell>
          <cell r="N101" t="str">
            <v>управленческий персонал</v>
          </cell>
          <cell r="S101" t="str">
            <v>ПТЭТЭ</v>
          </cell>
          <cell r="V101">
            <v>0.47916666666666702</v>
          </cell>
        </row>
        <row r="102">
          <cell r="E102" t="str">
            <v>ГБУЗ МО "МОССМП"</v>
          </cell>
          <cell r="G102" t="str">
            <v>Прощалыкин</v>
          </cell>
          <cell r="H102" t="str">
            <v>Павел</v>
          </cell>
          <cell r="I102" t="str">
            <v>Васильевич</v>
          </cell>
          <cell r="K102" t="str">
            <v>Заведующий хозяйством</v>
          </cell>
          <cell r="L102" t="str">
            <v>1 год</v>
          </cell>
          <cell r="M102" t="str">
            <v>первичная</v>
          </cell>
          <cell r="N102" t="str">
            <v>управленческий персонал</v>
          </cell>
          <cell r="S102" t="str">
            <v>ПТЭТЭ</v>
          </cell>
          <cell r="V102">
            <v>0.47916666666666702</v>
          </cell>
        </row>
        <row r="103">
          <cell r="E103" t="str">
            <v>ГБУЗ МО "МОССМП"</v>
          </cell>
          <cell r="G103" t="str">
            <v>Васин</v>
          </cell>
          <cell r="H103" t="str">
            <v>Сергей</v>
          </cell>
          <cell r="I103" t="str">
            <v>Николаевич</v>
          </cell>
          <cell r="K103" t="str">
            <v>Заведующий хозяйством</v>
          </cell>
          <cell r="L103" t="str">
            <v>5 мес</v>
          </cell>
          <cell r="M103" t="str">
            <v>первичная</v>
          </cell>
          <cell r="N103" t="str">
            <v>управленческий персонал</v>
          </cell>
          <cell r="S103" t="str">
            <v>ПТЭТЭ</v>
          </cell>
          <cell r="V103">
            <v>0.47916666666666702</v>
          </cell>
        </row>
        <row r="104">
          <cell r="E104" t="str">
            <v>ГБУЗ МО "МОССМП"</v>
          </cell>
          <cell r="G104" t="str">
            <v>Зубенко</v>
          </cell>
          <cell r="H104" t="str">
            <v>Владислав</v>
          </cell>
          <cell r="I104" t="str">
            <v>Борисович</v>
          </cell>
          <cell r="K104" t="str">
            <v>Заведующий хозяйством</v>
          </cell>
          <cell r="L104" t="str">
            <v>18 мес</v>
          </cell>
          <cell r="M104" t="str">
            <v>первичная</v>
          </cell>
          <cell r="N104" t="str">
            <v>управленческий персонал</v>
          </cell>
          <cell r="S104" t="str">
            <v>ПТЭТЭ</v>
          </cell>
          <cell r="V104">
            <v>0.47916666666666702</v>
          </cell>
        </row>
        <row r="105">
          <cell r="E105" t="str">
            <v>ГБУЗ МО "МОССМП"</v>
          </cell>
          <cell r="G105" t="str">
            <v>Красуцкий</v>
          </cell>
          <cell r="H105" t="str">
            <v>Геннадий</v>
          </cell>
          <cell r="I105" t="str">
            <v>Васильевич</v>
          </cell>
          <cell r="K105" t="str">
            <v>Начальник технического отдела</v>
          </cell>
          <cell r="L105" t="str">
            <v>2 года</v>
          </cell>
          <cell r="M105" t="str">
            <v>первичная</v>
          </cell>
          <cell r="N105" t="str">
            <v>управленческий персонал</v>
          </cell>
          <cell r="S105" t="str">
            <v>ПТЭТЭ</v>
          </cell>
          <cell r="V105">
            <v>0.47916666666666702</v>
          </cell>
        </row>
        <row r="106">
          <cell r="E106" t="str">
            <v>ГБУЗ МО "МОССМП"</v>
          </cell>
          <cell r="G106" t="str">
            <v>Королев</v>
          </cell>
          <cell r="H106" t="str">
            <v>Роман</v>
          </cell>
          <cell r="I106" t="str">
            <v>Николаевич</v>
          </cell>
          <cell r="K106" t="str">
            <v>Заведующий хозяйством</v>
          </cell>
          <cell r="L106" t="str">
            <v>26 мес</v>
          </cell>
          <cell r="M106" t="str">
            <v>первичная</v>
          </cell>
          <cell r="N106" t="str">
            <v>управленческий персонал</v>
          </cell>
          <cell r="S106" t="str">
            <v>ПТЭТЭ</v>
          </cell>
          <cell r="V106">
            <v>0.47916666666666702</v>
          </cell>
        </row>
        <row r="107">
          <cell r="E107" t="str">
            <v>ГБУЗ МО "МОССМП"</v>
          </cell>
          <cell r="G107" t="str">
            <v>Краснов</v>
          </cell>
          <cell r="H107" t="str">
            <v>Алексей</v>
          </cell>
          <cell r="I107" t="str">
            <v>Витальевич</v>
          </cell>
          <cell r="K107" t="str">
            <v>Начальник хозяйсвтенного отдела</v>
          </cell>
          <cell r="L107" t="str">
            <v>7 лет</v>
          </cell>
          <cell r="M107" t="str">
            <v>первичная</v>
          </cell>
          <cell r="N107" t="str">
            <v>управленческий персонал</v>
          </cell>
          <cell r="S107" t="str">
            <v>ПТЭТЭ</v>
          </cell>
          <cell r="V107">
            <v>0.47916666666666702</v>
          </cell>
        </row>
        <row r="108">
          <cell r="E108" t="str">
            <v>ГБУЗ "ДС № 47 ДЗМ"</v>
          </cell>
          <cell r="G108" t="str">
            <v xml:space="preserve">Посысаева </v>
          </cell>
          <cell r="H108" t="str">
            <v>Любовь</v>
          </cell>
          <cell r="I108" t="str">
            <v>Викторовна</v>
          </cell>
          <cell r="K108" t="str">
            <v>техник</v>
          </cell>
          <cell r="L108" t="str">
            <v>17 лет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IV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«Альянс-М»</v>
          </cell>
          <cell r="G109" t="str">
            <v>Жучихин</v>
          </cell>
          <cell r="H109" t="str">
            <v>Леонид</v>
          </cell>
          <cell r="I109" t="str">
            <v>Сергеевич</v>
          </cell>
          <cell r="K109" t="str">
            <v>Главный инженер</v>
          </cell>
          <cell r="L109" t="str">
            <v>2 месяца</v>
          </cell>
          <cell r="M109" t="str">
            <v>первичная</v>
          </cell>
          <cell r="N109" t="str">
            <v>управленческий персонал</v>
          </cell>
          <cell r="S109" t="str">
            <v>ПТЭТЭ</v>
          </cell>
          <cell r="V109">
            <v>0.47916666666666702</v>
          </cell>
        </row>
        <row r="110">
          <cell r="E110" t="str">
            <v>ООО «Аквалюкс+»</v>
          </cell>
          <cell r="G110" t="str">
            <v>Кончиков</v>
          </cell>
          <cell r="H110" t="str">
            <v>Дмитрий</v>
          </cell>
          <cell r="I110" t="str">
            <v>Алексеевич</v>
          </cell>
          <cell r="K110" t="str">
            <v>Генеральный директор</v>
          </cell>
          <cell r="L110" t="str">
            <v>10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«Аквалюкс+»</v>
          </cell>
          <cell r="G111" t="str">
            <v>Крылов</v>
          </cell>
          <cell r="H111" t="str">
            <v>Сергей</v>
          </cell>
          <cell r="I111" t="str">
            <v>Константинович</v>
          </cell>
          <cell r="K111" t="str">
            <v>Инженер по качеству</v>
          </cell>
          <cell r="L111" t="str">
            <v>7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«Аквалюкс+»</v>
          </cell>
          <cell r="G112" t="str">
            <v>Чернецкий</v>
          </cell>
          <cell r="H112" t="str">
            <v>Алексей</v>
          </cell>
          <cell r="I112" t="str">
            <v>Владимирович</v>
          </cell>
          <cell r="K112" t="str">
            <v>Инженер</v>
          </cell>
          <cell r="L112" t="str">
            <v>4 года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МОУ СОШ № 12 с УИОП</v>
          </cell>
          <cell r="G113" t="str">
            <v>Герасимова</v>
          </cell>
          <cell r="H113" t="str">
            <v>Анна</v>
          </cell>
          <cell r="I113" t="str">
            <v>Валерьевна</v>
          </cell>
          <cell r="K113" t="str">
            <v>Заместитель директора по АХЧ</v>
          </cell>
          <cell r="L113" t="str">
            <v>7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II до 1000В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МОУ СОШ № 12 с УИОП</v>
          </cell>
          <cell r="G114" t="str">
            <v xml:space="preserve">Ермилов </v>
          </cell>
          <cell r="H114" t="str">
            <v xml:space="preserve">Андрей  </v>
          </cell>
          <cell r="I114" t="str">
            <v>Николаевич</v>
          </cell>
          <cell r="K114" t="str">
            <v>Заместитель директора по безопасности</v>
          </cell>
          <cell r="L114" t="str">
            <v>4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II до 1000В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"УК Комфорт Луховицы"</v>
          </cell>
          <cell r="G115" t="str">
            <v>Волков</v>
          </cell>
          <cell r="H115" t="str">
            <v>Анатолий</v>
          </cell>
          <cell r="I115" t="str">
            <v>Васильевич</v>
          </cell>
          <cell r="K115" t="str">
            <v>генеральный директор</v>
          </cell>
          <cell r="L115" t="str">
            <v>17 лет</v>
          </cell>
          <cell r="M115" t="str">
            <v>первичная</v>
          </cell>
          <cell r="N115" t="str">
            <v>руководящий работник</v>
          </cell>
          <cell r="S115" t="str">
            <v>ПТЭТЭ</v>
          </cell>
          <cell r="V115">
            <v>0.47916666666666702</v>
          </cell>
        </row>
        <row r="116">
          <cell r="E116" t="str">
            <v>МБУК "МДК "Яуза"</v>
          </cell>
          <cell r="G116" t="str">
            <v>Жуков</v>
          </cell>
          <cell r="H116" t="str">
            <v>Владимир</v>
          </cell>
          <cell r="I116" t="str">
            <v>Юрьевич</v>
          </cell>
          <cell r="K116" t="str">
            <v>Инженер по тепловодоснабжению и канализации</v>
          </cell>
          <cell r="L116" t="str">
            <v>13 лет</v>
          </cell>
          <cell r="M116" t="str">
            <v>первичная</v>
          </cell>
          <cell r="N116" t="str">
            <v>административно-технический персонал</v>
          </cell>
          <cell r="R116" t="str">
            <v>II до 1000В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АО "РСК"</v>
          </cell>
          <cell r="G117" t="str">
            <v xml:space="preserve">Найденов </v>
          </cell>
          <cell r="H117" t="str">
            <v xml:space="preserve">Андрей </v>
          </cell>
          <cell r="I117" t="str">
            <v>Сергеевич</v>
          </cell>
          <cell r="K117" t="str">
            <v>энергетик</v>
          </cell>
          <cell r="L117" t="str">
            <v>3 мес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IV гр. до и выше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ИП Тамимдаров Махмуд Ильдусович</v>
          </cell>
          <cell r="G118" t="str">
            <v>Тамимдаров</v>
          </cell>
          <cell r="H118" t="str">
            <v>Махмуд</v>
          </cell>
          <cell r="I118" t="str">
            <v>Ильдусович</v>
          </cell>
          <cell r="K118" t="str">
            <v>Директор</v>
          </cell>
          <cell r="L118" t="str">
            <v>8 лет</v>
          </cell>
          <cell r="M118" t="str">
            <v>первичная</v>
          </cell>
          <cell r="N118" t="str">
            <v>административно-технический персонал</v>
          </cell>
          <cell r="R118" t="str">
            <v>II до 1000В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МБУДО "ДШИ №8"</v>
          </cell>
          <cell r="G119" t="str">
            <v xml:space="preserve">Титова </v>
          </cell>
          <cell r="H119" t="str">
            <v xml:space="preserve">Наталия </v>
          </cell>
          <cell r="I119" t="str">
            <v>Николаевна</v>
          </cell>
          <cell r="K119" t="str">
            <v>заведующий хозяйством</v>
          </cell>
          <cell r="L119" t="str">
            <v>6 месяцев</v>
          </cell>
          <cell r="M119" t="str">
            <v>первичная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0.47916666666666702</v>
          </cell>
        </row>
        <row r="120">
          <cell r="E120" t="str">
            <v>МБУДО "ДШИ №8"</v>
          </cell>
          <cell r="G120" t="str">
            <v xml:space="preserve">Коротченко </v>
          </cell>
          <cell r="H120" t="str">
            <v xml:space="preserve">Игорь </v>
          </cell>
          <cell r="I120" t="str">
            <v>Анатольевич</v>
          </cell>
          <cell r="K120" t="str">
            <v xml:space="preserve">слесарь-электрик по ремонту оборудования </v>
          </cell>
          <cell r="L120" t="str">
            <v>4 года</v>
          </cell>
          <cell r="M120" t="str">
            <v>первичная</v>
          </cell>
          <cell r="N120" t="str">
            <v>оперативно-ремонтный персонал</v>
          </cell>
          <cell r="S120" t="str">
            <v>ПТЭТЭ</v>
          </cell>
          <cell r="V120">
            <v>0.47916666666666702</v>
          </cell>
        </row>
        <row r="121">
          <cell r="E121" t="str">
            <v>ООО "ТермоТрон"</v>
          </cell>
          <cell r="G121" t="str">
            <v>Куликов</v>
          </cell>
          <cell r="H121" t="str">
            <v>Александр</v>
          </cell>
          <cell r="I121" t="str">
            <v>Александрович</v>
          </cell>
          <cell r="K121" t="str">
            <v>начальник котельной</v>
          </cell>
          <cell r="L121" t="str">
            <v>9 лет, 4 мес.</v>
          </cell>
          <cell r="M121" t="str">
            <v>очередная</v>
          </cell>
          <cell r="N121" t="str">
            <v>управленческий персонал</v>
          </cell>
          <cell r="S121" t="str">
            <v>ПТЭТЭ</v>
          </cell>
          <cell r="V121">
            <v>0.54166666666666696</v>
          </cell>
        </row>
        <row r="122">
          <cell r="E122" t="str">
            <v>ООО "ТермоТрон"</v>
          </cell>
          <cell r="G122" t="str">
            <v>Рустамов</v>
          </cell>
          <cell r="H122" t="str">
            <v>Салим</v>
          </cell>
          <cell r="I122" t="str">
            <v>Сангинович</v>
          </cell>
          <cell r="K122" t="str">
            <v>начальник котельной</v>
          </cell>
          <cell r="L122" t="str">
            <v>6 лет, 8 мес.</v>
          </cell>
          <cell r="M122" t="str">
            <v>очередная</v>
          </cell>
          <cell r="N122" t="str">
            <v>управленческий персонал</v>
          </cell>
          <cell r="S122" t="str">
            <v>ПТЭТЭ</v>
          </cell>
          <cell r="V122">
            <v>0.54166666666666696</v>
          </cell>
        </row>
        <row r="123">
          <cell r="E123" t="str">
            <v>ООО "ТермоТрон"</v>
          </cell>
          <cell r="G123" t="str">
            <v>Ложкин</v>
          </cell>
          <cell r="H123" t="str">
            <v>Вячеслав</v>
          </cell>
          <cell r="I123" t="str">
            <v>Семенович</v>
          </cell>
          <cell r="K123" t="str">
            <v>мастер котельной и ТС</v>
          </cell>
          <cell r="L123" t="str">
            <v>8 лет, 7 мес.</v>
          </cell>
          <cell r="M123" t="str">
            <v>очередная</v>
          </cell>
          <cell r="N123" t="str">
            <v>специалист</v>
          </cell>
          <cell r="S123" t="str">
            <v>ПТЭТЭ</v>
          </cell>
          <cell r="V123">
            <v>0.54166666666666696</v>
          </cell>
        </row>
        <row r="124">
          <cell r="E124" t="str">
            <v>ООО "ТермоТрон"</v>
          </cell>
          <cell r="G124" t="str">
            <v>Маликов</v>
          </cell>
          <cell r="H124" t="str">
            <v>Александр</v>
          </cell>
          <cell r="I124" t="str">
            <v>Владимирович</v>
          </cell>
          <cell r="K124" t="str">
            <v>мастер котельной и ТС</v>
          </cell>
          <cell r="L124" t="str">
            <v>3 года, 4 мес.</v>
          </cell>
          <cell r="M124" t="str">
            <v>очередная</v>
          </cell>
          <cell r="N124" t="str">
            <v>специалист</v>
          </cell>
          <cell r="S124" t="str">
            <v>ПТЭТЭ</v>
          </cell>
          <cell r="V124">
            <v>0.54166666666666696</v>
          </cell>
        </row>
        <row r="125">
          <cell r="E125" t="str">
            <v>ООО "ТермоТрон"</v>
          </cell>
          <cell r="G125" t="str">
            <v>Мочалов</v>
          </cell>
          <cell r="H125" t="str">
            <v>Артем</v>
          </cell>
          <cell r="I125" t="str">
            <v>Юрьевич</v>
          </cell>
          <cell r="K125" t="str">
            <v>мастер котельной и ТС</v>
          </cell>
          <cell r="L125" t="str">
            <v>3 года, 7 мес.</v>
          </cell>
          <cell r="M125" t="str">
            <v>очередная</v>
          </cell>
          <cell r="N125" t="str">
            <v>специалист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«НПФ «РОИ»</v>
          </cell>
          <cell r="G126" t="str">
            <v>Белоярцев</v>
          </cell>
          <cell r="H126" t="str">
            <v>Алексей</v>
          </cell>
          <cell r="I126" t="str">
            <v>Викторович</v>
          </cell>
          <cell r="K126" t="str">
            <v>Начальник службы эксплуатации</v>
          </cell>
          <cell r="L126" t="str">
            <v>15 лет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«НПФ «РОИ»</v>
          </cell>
          <cell r="G127" t="str">
            <v>Смирнов</v>
          </cell>
          <cell r="H127" t="str">
            <v>Николай</v>
          </cell>
          <cell r="I127" t="str">
            <v>Сергеевич</v>
          </cell>
          <cell r="K127" t="str">
            <v>Ведущий инженер</v>
          </cell>
          <cell r="L127" t="str">
            <v>15 лет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«НПФ «РОИ»</v>
          </cell>
          <cell r="G128" t="str">
            <v>Сошников</v>
          </cell>
          <cell r="H128" t="str">
            <v>Алексей</v>
          </cell>
          <cell r="I128" t="str">
            <v>Борисович</v>
          </cell>
          <cell r="K128" t="str">
            <v>Ведущий инженер</v>
          </cell>
          <cell r="L128" t="str">
            <v>18 лет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«НПФ «РОИ»</v>
          </cell>
          <cell r="G129" t="str">
            <v>Луньков</v>
          </cell>
          <cell r="H129" t="str">
            <v>Алексей</v>
          </cell>
          <cell r="I129" t="str">
            <v>Сергеевич</v>
          </cell>
          <cell r="K129" t="str">
            <v>Начальник службы монтажа СКС и ВОЛС</v>
          </cell>
          <cell r="L129" t="str">
            <v>18 лет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«НПФ «РОИ»</v>
          </cell>
          <cell r="G130" t="str">
            <v>Зеленюк</v>
          </cell>
          <cell r="H130" t="str">
            <v>Андрей</v>
          </cell>
          <cell r="I130" t="str">
            <v>Андреевич</v>
          </cell>
          <cell r="K130" t="str">
            <v>Электромонтер связи</v>
          </cell>
          <cell r="L130" t="str">
            <v>3 года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"СП "ЛИФТЕК"</v>
          </cell>
          <cell r="G131" t="str">
            <v>Зверев</v>
          </cell>
          <cell r="H131" t="str">
            <v>Денис</v>
          </cell>
          <cell r="I131" t="str">
            <v>Николаевич</v>
          </cell>
          <cell r="K131" t="str">
            <v>Главный инженер</v>
          </cell>
          <cell r="L131" t="str">
            <v>1 год 6 мес.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"СП "ЛИФТЕК"</v>
          </cell>
          <cell r="G132" t="str">
            <v>Колоколкин</v>
          </cell>
          <cell r="H132" t="str">
            <v>Данила</v>
          </cell>
          <cell r="I132" t="str">
            <v>Алексеевич</v>
          </cell>
          <cell r="K132" t="str">
            <v>Начальник участка</v>
          </cell>
          <cell r="L132" t="str">
            <v>2 года 7 мес.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"СП "ЛИФТЕК"</v>
          </cell>
          <cell r="G133" t="str">
            <v>Гордополов</v>
          </cell>
          <cell r="H133" t="str">
            <v>Сергей</v>
          </cell>
          <cell r="I133" t="str">
            <v>Викторович</v>
          </cell>
          <cell r="K133" t="str">
            <v>Главный механик</v>
          </cell>
          <cell r="L133" t="str">
            <v>1 год 8 мес.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СП "ЛИФТЕК"</v>
          </cell>
          <cell r="G134" t="str">
            <v>Щавелев</v>
          </cell>
          <cell r="H134" t="str">
            <v>Михаил</v>
          </cell>
          <cell r="I134" t="str">
            <v>Борисович</v>
          </cell>
          <cell r="K134" t="str">
            <v>Заместитель главного инженера по техническому обслуживанию</v>
          </cell>
          <cell r="L134" t="str">
            <v>8 лет 10 мес.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«Коломенское поле»</v>
          </cell>
          <cell r="G135" t="str">
            <v xml:space="preserve">Ахтырский  </v>
          </cell>
          <cell r="H135" t="str">
            <v>Сергей</v>
          </cell>
          <cell r="I135" t="str">
            <v>Вячеславович</v>
          </cell>
          <cell r="K135" t="str">
            <v>Главный инженер</v>
          </cell>
          <cell r="L135" t="str">
            <v>0.6 года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III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"УК "ХАУСКИПЕР"</v>
          </cell>
          <cell r="G136" t="str">
            <v>Тиханков</v>
          </cell>
          <cell r="H136" t="str">
            <v>Михаил</v>
          </cell>
          <cell r="I136" t="str">
            <v>Владимирович</v>
          </cell>
          <cell r="K136" t="str">
            <v>Инженер</v>
          </cell>
          <cell r="L136" t="str">
            <v>6 месяцев</v>
          </cell>
          <cell r="M136" t="str">
            <v>первичная</v>
          </cell>
          <cell r="N136" t="str">
            <v>управленческий персонал</v>
          </cell>
          <cell r="S136" t="str">
            <v>ПТЭТЭ</v>
          </cell>
          <cell r="V136">
            <v>0.54166666666666696</v>
          </cell>
        </row>
        <row r="137">
          <cell r="E137" t="str">
            <v>ЗАО ПО  "Берег"</v>
          </cell>
          <cell r="G137" t="str">
            <v xml:space="preserve">Зиновьев </v>
          </cell>
          <cell r="H137" t="str">
            <v>Сергей</v>
          </cell>
          <cell r="I137" t="str">
            <v>Альбертович</v>
          </cell>
          <cell r="K137" t="str">
            <v>главный механик</v>
          </cell>
          <cell r="L137" t="str">
            <v xml:space="preserve">14 лет 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III до и выше 1000 В</v>
          </cell>
          <cell r="S137" t="str">
            <v>ПТЭЭСиС</v>
          </cell>
          <cell r="V137">
            <v>0.54166666666666696</v>
          </cell>
        </row>
        <row r="138">
          <cell r="E138" t="str">
            <v>ЗАО ПО  "Берег"</v>
          </cell>
          <cell r="G138" t="str">
            <v>Валяев</v>
          </cell>
          <cell r="H138" t="str">
            <v>Дмитрий</v>
          </cell>
          <cell r="I138" t="str">
            <v>Александрович</v>
          </cell>
          <cell r="K138" t="str">
            <v>главный инженер</v>
          </cell>
          <cell r="L138" t="str">
            <v>8 месяцев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и выше 1000 В</v>
          </cell>
          <cell r="S138" t="str">
            <v>ПТЭЭСиС</v>
          </cell>
          <cell r="V138">
            <v>0.5625</v>
          </cell>
        </row>
        <row r="139">
          <cell r="E139" t="str">
            <v>ООО «Трио-Инвест»</v>
          </cell>
          <cell r="G139" t="str">
            <v>Мумжи</v>
          </cell>
          <cell r="H139" t="str">
            <v>Александру</v>
          </cell>
          <cell r="I139" t="str">
            <v xml:space="preserve"> Юрьевич</v>
          </cell>
          <cell r="K139" t="str">
            <v>Ведущий инженер-механик</v>
          </cell>
          <cell r="L139" t="str">
            <v>5 мес.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АО "В/О "Изотоп"</v>
          </cell>
          <cell r="G140" t="str">
            <v>Горнов</v>
          </cell>
          <cell r="H140" t="str">
            <v>Антон</v>
          </cell>
          <cell r="I140" t="str">
            <v>Евгеньевич</v>
          </cell>
          <cell r="K140" t="str">
            <v>Главный инженер</v>
          </cell>
          <cell r="L140" t="str">
            <v>3 года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Логистик Ресурс</v>
          </cell>
          <cell r="G141" t="str">
            <v xml:space="preserve">Шафоростов </v>
          </cell>
          <cell r="H141" t="str">
            <v xml:space="preserve">Дмитрий </v>
          </cell>
          <cell r="I141" t="str">
            <v>Владимирович</v>
          </cell>
          <cell r="K141" t="str">
            <v>Инженер по электроснабжению</v>
          </cell>
          <cell r="L141" t="str">
            <v>2 года</v>
          </cell>
          <cell r="M141" t="str">
            <v>первичная</v>
          </cell>
          <cell r="N141" t="str">
            <v>управленческий персонал</v>
          </cell>
          <cell r="S141" t="str">
            <v>ПТЭТЭ</v>
          </cell>
          <cell r="V141">
            <v>0.5625</v>
          </cell>
        </row>
        <row r="142">
          <cell r="E142" t="str">
            <v>ООО "КТТ-Дубки"</v>
          </cell>
          <cell r="G142" t="str">
            <v>Засухин</v>
          </cell>
          <cell r="H142" t="str">
            <v>Сергей</v>
          </cell>
          <cell r="I142" t="str">
            <v>Николаевич</v>
          </cell>
          <cell r="K142" t="str">
            <v>главный инженер</v>
          </cell>
          <cell r="L142" t="str">
            <v>15 лет</v>
          </cell>
          <cell r="M142" t="str">
            <v>первичная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ООО «ЭКООКНА СИТИ»</v>
          </cell>
          <cell r="G143" t="str">
            <v>Большаков</v>
          </cell>
          <cell r="H143" t="str">
            <v>Алексей</v>
          </cell>
          <cell r="I143" t="str">
            <v>Анатольевич</v>
          </cell>
          <cell r="K143" t="str">
            <v>Руководитель монтажного отдела</v>
          </cell>
          <cell r="L143" t="str">
            <v>3 года 10 мес.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IV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«ЭКООКНА СИТИ»</v>
          </cell>
          <cell r="G144" t="str">
            <v xml:space="preserve">Ларьков </v>
          </cell>
          <cell r="H144" t="str">
            <v xml:space="preserve">Дмитрий </v>
          </cell>
          <cell r="I144" t="str">
            <v>Валерьевич</v>
          </cell>
          <cell r="K144" t="str">
            <v>Инженер-инспектор</v>
          </cell>
          <cell r="L144" t="str">
            <v>1 год 2 мес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«ЭКООКНА СИТИ»</v>
          </cell>
          <cell r="G145" t="str">
            <v xml:space="preserve">Федосеев </v>
          </cell>
          <cell r="H145" t="str">
            <v xml:space="preserve">Алексей </v>
          </cell>
          <cell r="I145" t="str">
            <v>Сергеевич</v>
          </cell>
          <cell r="K145" t="str">
            <v>Инженер-инспектор</v>
          </cell>
          <cell r="L145" t="str">
            <v>3 года 10 мес.</v>
          </cell>
          <cell r="M145" t="str">
            <v>внеочередная</v>
          </cell>
          <cell r="N145" t="str">
            <v>административно-технический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«ЭКООКНА СИТИ»</v>
          </cell>
          <cell r="G146" t="str">
            <v>Хидиров</v>
          </cell>
          <cell r="H146" t="str">
            <v>Сайидкул</v>
          </cell>
          <cell r="I146" t="str">
            <v>Тошкулович</v>
          </cell>
          <cell r="K146" t="str">
            <v>Специалист по охране труда</v>
          </cell>
          <cell r="L146" t="str">
            <v>4 года</v>
          </cell>
          <cell r="M146" t="str">
            <v>внеочередная</v>
          </cell>
          <cell r="N146" t="str">
            <v>специалист по охране труда контролирующий электроустановки</v>
          </cell>
          <cell r="R146" t="str">
            <v>IV до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"Эксповейв"</v>
          </cell>
          <cell r="G147" t="str">
            <v>Гуща</v>
          </cell>
          <cell r="H147" t="str">
            <v>Александр</v>
          </cell>
          <cell r="I147" t="str">
            <v>Андреевич</v>
          </cell>
          <cell r="K147" t="str">
            <v>Старший электрик</v>
          </cell>
          <cell r="L147" t="str">
            <v>4 года</v>
          </cell>
          <cell r="M147" t="str">
            <v>очередная</v>
          </cell>
          <cell r="N147" t="str">
            <v>оперативно-ремонтный персонал</v>
          </cell>
          <cell r="R147" t="str">
            <v>IV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"РМ1 Кафе"</v>
          </cell>
          <cell r="G148" t="str">
            <v>Инякин</v>
          </cell>
          <cell r="H148" t="str">
            <v>Василий</v>
          </cell>
          <cell r="I148" t="str">
            <v>Алексеевич</v>
          </cell>
          <cell r="K148" t="str">
            <v>техник</v>
          </cell>
          <cell r="L148" t="str">
            <v>1 год</v>
          </cell>
          <cell r="M148" t="str">
            <v>внеочередная</v>
          </cell>
          <cell r="N148" t="str">
            <v>оперативно-ремонтный персонал</v>
          </cell>
          <cell r="R148" t="str">
            <v>II до 1000В</v>
          </cell>
          <cell r="S148" t="str">
            <v>ПТЭЭПЭЭ</v>
          </cell>
          <cell r="V148">
            <v>0.5625</v>
          </cell>
        </row>
        <row r="149">
          <cell r="E149" t="str">
            <v xml:space="preserve">МБУДО «ДШИ им. С.Д. Сурмилло» </v>
          </cell>
          <cell r="G149" t="str">
            <v xml:space="preserve">Киселев  </v>
          </cell>
          <cell r="H149" t="str">
            <v>Андрей</v>
          </cell>
          <cell r="I149" t="str">
            <v>Николаевич</v>
          </cell>
          <cell r="K149" t="str">
            <v>заместитель директора по хозяйственной части</v>
          </cell>
          <cell r="L149" t="str">
            <v>19 лет</v>
          </cell>
          <cell r="M149" t="str">
            <v>первичная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Индивидуальный предприниматель В. В. Комаров</v>
          </cell>
          <cell r="G150" t="str">
            <v>Комаров</v>
          </cell>
          <cell r="H150" t="str">
            <v>Владимир</v>
          </cell>
          <cell r="I150" t="str">
            <v>Владимирович</v>
          </cell>
          <cell r="K150" t="str">
            <v>Руководитель</v>
          </cell>
          <cell r="L150" t="str">
            <v>1 год</v>
          </cell>
          <cell r="M150" t="str">
            <v>первичная</v>
          </cell>
          <cell r="N150" t="str">
            <v>Руководящий работник</v>
          </cell>
          <cell r="S150" t="str">
            <v>ПТЭТЭ</v>
          </cell>
          <cell r="V150">
            <v>0.5625</v>
          </cell>
        </row>
        <row r="151">
          <cell r="E151" t="str">
            <v>АО "Истринская теплосеть"</v>
          </cell>
          <cell r="G151" t="str">
            <v xml:space="preserve">Щукарева </v>
          </cell>
          <cell r="H151" t="str">
            <v xml:space="preserve">Ольга </v>
          </cell>
          <cell r="I151" t="str">
            <v>Борисовна</v>
          </cell>
          <cell r="K151" t="str">
            <v>начальник эксплуатационного района</v>
          </cell>
          <cell r="L151" t="str">
            <v>3 мес.</v>
          </cell>
          <cell r="M151" t="str">
            <v>первичная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0.5625</v>
          </cell>
        </row>
        <row r="152">
          <cell r="E152" t="str">
            <v>АО "Истринская теплосеть"</v>
          </cell>
          <cell r="G152" t="str">
            <v xml:space="preserve">Ханбутаев </v>
          </cell>
          <cell r="H152" t="str">
            <v>Алибек</v>
          </cell>
          <cell r="I152" t="str">
            <v>Нуратинович</v>
          </cell>
          <cell r="K152" t="str">
            <v>начальник эксплуатационного района</v>
          </cell>
          <cell r="L152" t="str">
            <v>14 лет</v>
          </cell>
          <cell r="M152" t="str">
            <v>очередная</v>
          </cell>
          <cell r="N152" t="str">
            <v>руководитель структурного подразделения</v>
          </cell>
          <cell r="S152" t="str">
            <v>ПТЭТЭ</v>
          </cell>
          <cell r="V152">
            <v>0.5625</v>
          </cell>
        </row>
        <row r="153">
          <cell r="E153" t="str">
            <v>АО "Истринская теплосеть"</v>
          </cell>
          <cell r="G153" t="str">
            <v xml:space="preserve">Бодунова </v>
          </cell>
          <cell r="H153" t="str">
            <v>Елена</v>
          </cell>
          <cell r="I153" t="str">
            <v>Александровна</v>
          </cell>
          <cell r="K153" t="str">
            <v>начальник эксплуатационного района</v>
          </cell>
          <cell r="L153" t="str">
            <v>1г.1 мес.</v>
          </cell>
          <cell r="M153" t="str">
            <v>очередная</v>
          </cell>
          <cell r="N153" t="str">
            <v>руководитель структурного подразделения</v>
          </cell>
          <cell r="S153" t="str">
            <v>ПТЭТЭ</v>
          </cell>
          <cell r="V153">
            <v>0.5625</v>
          </cell>
        </row>
        <row r="154">
          <cell r="E154" t="str">
            <v>АО "Истринская теплосеть"</v>
          </cell>
          <cell r="G154" t="str">
            <v>Себоян</v>
          </cell>
          <cell r="H154" t="str">
            <v>Арам</v>
          </cell>
          <cell r="I154" t="str">
            <v>Жораевич</v>
          </cell>
          <cell r="K154" t="str">
            <v>начальник эксплуатационного района</v>
          </cell>
          <cell r="L154" t="str">
            <v>1г.</v>
          </cell>
          <cell r="M154" t="str">
            <v>первичная</v>
          </cell>
          <cell r="N154" t="str">
            <v>руководитель структурного подразделения</v>
          </cell>
          <cell r="S154" t="str">
            <v>ПТЭТЭ</v>
          </cell>
          <cell r="V154">
            <v>0.5625</v>
          </cell>
        </row>
        <row r="155">
          <cell r="E155" t="str">
            <v>АО "Истринская теплосеть"</v>
          </cell>
          <cell r="G155" t="str">
            <v>Княжевская</v>
          </cell>
          <cell r="H155" t="str">
            <v>Татьяна</v>
          </cell>
          <cell r="I155" t="str">
            <v>Дмитриевна</v>
          </cell>
          <cell r="K155" t="str">
            <v>зам. главного инженера</v>
          </cell>
          <cell r="L155" t="str">
            <v>3г.8мес.</v>
          </cell>
          <cell r="M155" t="str">
            <v>очередная</v>
          </cell>
          <cell r="N155" t="str">
            <v>руководитель структурного подразделения</v>
          </cell>
          <cell r="S155" t="str">
            <v>ПТЭТЭ</v>
          </cell>
          <cell r="V155">
            <v>0.5625</v>
          </cell>
        </row>
        <row r="156">
          <cell r="E156" t="str">
            <v>ООО "ПАРТНЕР"</v>
          </cell>
          <cell r="G156" t="str">
            <v xml:space="preserve">Рыбин </v>
          </cell>
          <cell r="H156" t="str">
            <v>Кирилл</v>
          </cell>
          <cell r="I156" t="str">
            <v xml:space="preserve"> </v>
          </cell>
          <cell r="K156" t="str">
            <v>Производитель работ</v>
          </cell>
          <cell r="L156">
            <v>5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"ПАРТНЕР"</v>
          </cell>
          <cell r="G157" t="str">
            <v>Высоцкий</v>
          </cell>
          <cell r="H157" t="str">
            <v>Сергей</v>
          </cell>
          <cell r="I157" t="str">
            <v>Юрьевич</v>
          </cell>
          <cell r="K157" t="str">
            <v>Руководитель проекта</v>
          </cell>
          <cell r="L157">
            <v>5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до и выше 1000 В</v>
          </cell>
          <cell r="S157" t="str">
            <v>ПТЭЭПЭЭ</v>
          </cell>
          <cell r="V157">
            <v>0.5625</v>
          </cell>
        </row>
        <row r="158">
          <cell r="E158" t="str">
            <v>МУ ДС "Восток</v>
          </cell>
          <cell r="G158" t="str">
            <v>Малахов</v>
          </cell>
          <cell r="H158" t="str">
            <v>Николай</v>
          </cell>
          <cell r="I158" t="str">
            <v>Сергеевич</v>
          </cell>
          <cell r="K158" t="str">
            <v>главный инженер</v>
          </cell>
          <cell r="L158" t="str">
            <v xml:space="preserve"> 3.4 года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МУ ДС "Восток</v>
          </cell>
          <cell r="G159" t="str">
            <v>Файзулин</v>
          </cell>
          <cell r="H159" t="str">
            <v>Фаиль</v>
          </cell>
          <cell r="I159" t="str">
            <v>Гариевич</v>
          </cell>
          <cell r="K159" t="str">
            <v>ведущий инженер</v>
          </cell>
          <cell r="L159" t="str">
            <v>3.9 года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МУ ДС "Восток</v>
          </cell>
          <cell r="G160" t="str">
            <v>Суслов</v>
          </cell>
          <cell r="H160" t="str">
            <v>Евгений</v>
          </cell>
          <cell r="I160" t="str">
            <v>Юрьевич</v>
          </cell>
          <cell r="K160" t="str">
            <v>электромонтер</v>
          </cell>
          <cell r="L160" t="str">
            <v xml:space="preserve">1.9 года </v>
          </cell>
          <cell r="M160" t="str">
            <v>очередная</v>
          </cell>
          <cell r="N160" t="str">
            <v>оперативно-ремонтный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МБУК ГЦНТиД "Лепсе"</v>
          </cell>
          <cell r="G161" t="str">
            <v>Клементьев</v>
          </cell>
          <cell r="H161" t="str">
            <v>Владимир</v>
          </cell>
          <cell r="I161" t="str">
            <v>Викторович</v>
          </cell>
          <cell r="K161" t="str">
            <v xml:space="preserve">слесарь-электрик </v>
          </cell>
          <cell r="L161" t="str">
            <v>8 лет</v>
          </cell>
          <cell r="M161" t="str">
            <v>внеочередная</v>
          </cell>
          <cell r="N161" t="str">
            <v>оперативно-ремонтный персонал</v>
          </cell>
          <cell r="R161" t="str">
            <v>II до 1000В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СК ТРЕЙД</v>
          </cell>
          <cell r="G162" t="str">
            <v>Булгак</v>
          </cell>
          <cell r="H162" t="str">
            <v>Георгий</v>
          </cell>
          <cell r="I162" t="str">
            <v>Викторович</v>
          </cell>
          <cell r="K162" t="str">
            <v>Инженер по вентиляции и кондиционированию</v>
          </cell>
          <cell r="L162" t="str">
            <v>1 год 6 мес.</v>
          </cell>
          <cell r="M162" t="str">
            <v>первичная</v>
          </cell>
          <cell r="N162" t="str">
            <v>административно-технический персонал</v>
          </cell>
          <cell r="R162" t="str">
            <v>II до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СК ТРЕЙД</v>
          </cell>
          <cell r="G163" t="str">
            <v>Бочаров</v>
          </cell>
          <cell r="H163" t="str">
            <v>Михаил</v>
          </cell>
          <cell r="I163" t="str">
            <v>Михайлович</v>
          </cell>
          <cell r="K163" t="str">
            <v>Инженер по эксплуатации</v>
          </cell>
          <cell r="L163" t="str">
            <v>3 года 2 мес.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1000В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«Формат»</v>
          </cell>
          <cell r="G164" t="str">
            <v>Гарбар</v>
          </cell>
          <cell r="H164" t="str">
            <v>Владимир</v>
          </cell>
          <cell r="I164" t="str">
            <v>Матвеевич</v>
          </cell>
          <cell r="K164" t="str">
            <v>Главный инженер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«Формат»</v>
          </cell>
          <cell r="G165" t="str">
            <v>Колбинов</v>
          </cell>
          <cell r="H165" t="str">
            <v>Андрей</v>
          </cell>
          <cell r="I165" t="str">
            <v>Вениаминович</v>
          </cell>
          <cell r="K165" t="str">
            <v>Слесарь-электрик</v>
          </cell>
          <cell r="L165" t="str">
            <v>3 года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МУ ДС "Восток</v>
          </cell>
          <cell r="G166" t="str">
            <v>Малахов</v>
          </cell>
          <cell r="H166" t="str">
            <v>Николай</v>
          </cell>
          <cell r="I166" t="str">
            <v>Сергеевич</v>
          </cell>
          <cell r="K166" t="str">
            <v>главный инженер</v>
          </cell>
          <cell r="L166" t="str">
            <v xml:space="preserve"> 3.4 года</v>
          </cell>
          <cell r="M166" t="str">
            <v>очередная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МУ ДС "Восток</v>
          </cell>
          <cell r="G167" t="str">
            <v>Файзулин</v>
          </cell>
          <cell r="H167" t="str">
            <v>Фаиль</v>
          </cell>
          <cell r="I167" t="str">
            <v>Гариевич</v>
          </cell>
          <cell r="K167" t="str">
            <v>ведущий инженер</v>
          </cell>
          <cell r="L167" t="str">
            <v>3.9 года</v>
          </cell>
          <cell r="M167" t="str">
            <v>очередная</v>
          </cell>
          <cell r="N167" t="str">
            <v>управленческий персонал</v>
          </cell>
          <cell r="S167" t="str">
            <v>ПТЭТЭ</v>
          </cell>
          <cell r="V167">
            <v>0.58333333333333304</v>
          </cell>
        </row>
        <row r="168">
          <cell r="E168" t="str">
            <v>ООО "БОГОРОДСКИЙ ХЛАДОКОМБИНАТ"</v>
          </cell>
          <cell r="G168" t="str">
            <v>Ульянцев</v>
          </cell>
          <cell r="H168" t="str">
            <v>Александр</v>
          </cell>
          <cell r="I168" t="str">
            <v>Викторович</v>
          </cell>
          <cell r="K168" t="str">
            <v>Главный энергетик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"АЕ ТРЕЙДИНГ"</v>
          </cell>
          <cell r="G169" t="str">
            <v>Золотов</v>
          </cell>
          <cell r="H169" t="str">
            <v>Сергей</v>
          </cell>
          <cell r="I169" t="str">
            <v>Александрович</v>
          </cell>
          <cell r="K169" t="str">
            <v>техник</v>
          </cell>
          <cell r="M169" t="str">
            <v>очередная</v>
          </cell>
          <cell r="N169" t="str">
            <v>оперативно-ремонтный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"АЕ ТРЕЙДИНГ"</v>
          </cell>
          <cell r="G170" t="str">
            <v>Шувалов</v>
          </cell>
          <cell r="H170" t="str">
            <v>Валентин</v>
          </cell>
          <cell r="I170" t="str">
            <v>Викторович</v>
          </cell>
          <cell r="K170" t="str">
            <v>Инженер контрольно-измерительных приборов и автоматики</v>
          </cell>
          <cell r="M170" t="str">
            <v>очередная</v>
          </cell>
          <cell r="N170" t="str">
            <v>оперативно-ремонтный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"АЕ ТРЕЙДИНГ"</v>
          </cell>
          <cell r="G171" t="str">
            <v>Лучков</v>
          </cell>
          <cell r="H171" t="str">
            <v>Владимир</v>
          </cell>
          <cell r="I171" t="str">
            <v>Юрьевич</v>
          </cell>
          <cell r="K171" t="str">
            <v>Инженер контрольно-измерительных приборов и автоматики</v>
          </cell>
          <cell r="M171" t="str">
            <v>очередная</v>
          </cell>
          <cell r="N171" t="str">
            <v>оперативно-ремонтный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"АЕ ТРЕЙДИНГ"</v>
          </cell>
          <cell r="G172" t="str">
            <v>Косачёв</v>
          </cell>
          <cell r="H172" t="str">
            <v>Андрей</v>
          </cell>
          <cell r="I172" t="str">
            <v>Николаевич</v>
          </cell>
          <cell r="K172" t="str">
            <v>Техник технического отдела</v>
          </cell>
          <cell r="M172" t="str">
            <v>очередная</v>
          </cell>
          <cell r="N172" t="str">
            <v>оперативно-ремонтный персонал</v>
          </cell>
          <cell r="R172" t="str">
            <v>III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"ЦКО"</v>
          </cell>
          <cell r="G173" t="str">
            <v>Калинников</v>
          </cell>
          <cell r="H173" t="str">
            <v>Андрей</v>
          </cell>
          <cell r="I173" t="str">
            <v>Дмитриевич</v>
          </cell>
          <cell r="K173" t="str">
            <v>Руководитель сервисного департамента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"ЦКО"</v>
          </cell>
          <cell r="G174" t="str">
            <v>Давыдов</v>
          </cell>
          <cell r="H174" t="str">
            <v>Алексей</v>
          </cell>
          <cell r="I174" t="str">
            <v>Игоревич</v>
          </cell>
          <cell r="K174" t="str">
            <v>Сервисный инженер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гр.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"ЦКО"</v>
          </cell>
          <cell r="G175" t="str">
            <v>Махов</v>
          </cell>
          <cell r="H175" t="str">
            <v>Алис</v>
          </cell>
          <cell r="I175" t="str">
            <v>Борисович</v>
          </cell>
          <cell r="K175" t="str">
            <v>Инженер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IV гр.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"АСТО-ЛЮБЕРЦЫ"</v>
          </cell>
          <cell r="G176" t="str">
            <v>Семенова</v>
          </cell>
          <cell r="H176" t="str">
            <v>Анастасия</v>
          </cell>
          <cell r="I176" t="str">
            <v>Андреевна</v>
          </cell>
          <cell r="K176" t="str">
            <v>Бухгалтер</v>
          </cell>
          <cell r="M176" t="str">
            <v>первичная</v>
          </cell>
          <cell r="N176" t="str">
            <v>административно-технический персонал</v>
          </cell>
          <cell r="R176" t="str">
            <v>II до 1000В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"АСТО-ЛЮБЕРЦЫ"</v>
          </cell>
          <cell r="G177" t="str">
            <v>Матюшенко</v>
          </cell>
          <cell r="H177" t="str">
            <v>Иван</v>
          </cell>
          <cell r="I177" t="str">
            <v>Иванович</v>
          </cell>
          <cell r="K177" t="str">
            <v>Заместитель генерального директора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>II до 1000В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АО НПО "ГАРАНТ"</v>
          </cell>
          <cell r="G178" t="str">
            <v>Горбылев</v>
          </cell>
          <cell r="H178" t="str">
            <v>Александр</v>
          </cell>
          <cell r="I178" t="str">
            <v>Витальевич</v>
          </cell>
          <cell r="K178" t="str">
            <v>Старший инженер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"КОРСАР"</v>
          </cell>
          <cell r="G179" t="str">
            <v>Лемешкин</v>
          </cell>
          <cell r="H179" t="str">
            <v>Сергей</v>
          </cell>
          <cell r="I179" t="str">
            <v>Дмитриевич</v>
          </cell>
          <cell r="K179" t="str">
            <v>Заместитель технического директора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"БИОМИР СЕРВИС"</v>
          </cell>
          <cell r="G180" t="str">
            <v>Суханов</v>
          </cell>
          <cell r="H180" t="str">
            <v>Алексей</v>
          </cell>
          <cell r="I180" t="str">
            <v>Викторович</v>
          </cell>
          <cell r="K180" t="str">
            <v>Ведущий инженер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ЗАО "ТРАНЕ ТЕКНИКК"</v>
          </cell>
          <cell r="G181" t="str">
            <v>Вдовин</v>
          </cell>
          <cell r="H181" t="str">
            <v>Сергей</v>
          </cell>
          <cell r="I181" t="str">
            <v>Владимирович</v>
          </cell>
          <cell r="K181" t="str">
            <v>Техник-электрик</v>
          </cell>
          <cell r="M181" t="str">
            <v>внеочередная</v>
          </cell>
          <cell r="N181" t="str">
            <v>оперативно-ремонтный персонал</v>
          </cell>
          <cell r="R181" t="str">
            <v>III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"ГАЗДЕВАЙС"</v>
          </cell>
          <cell r="G182" t="str">
            <v>Соловьев</v>
          </cell>
          <cell r="H182" t="str">
            <v>Сергей</v>
          </cell>
          <cell r="I182" t="str">
            <v>Владимирович</v>
          </cell>
          <cell r="K182" t="str">
            <v>Начальник участка электрооборудования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ПТЭЭСиС</v>
          </cell>
          <cell r="V182">
            <v>0.60416666666666696</v>
          </cell>
        </row>
        <row r="183">
          <cell r="E183" t="str">
            <v>ООО "ЭНЕРСА РУС"</v>
          </cell>
          <cell r="G183" t="str">
            <v>Шелковый</v>
          </cell>
          <cell r="H183" t="str">
            <v>Андрей</v>
          </cell>
          <cell r="I183" t="str">
            <v>Александрович</v>
          </cell>
          <cell r="K183" t="str">
            <v>Руководитель по продажам и сервису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"КОРСАР"</v>
          </cell>
          <cell r="G184" t="str">
            <v>Прапро</v>
          </cell>
          <cell r="H184" t="str">
            <v>Виктор</v>
          </cell>
          <cell r="I184" t="str">
            <v>Маркович</v>
          </cell>
          <cell r="K184" t="str">
            <v>менеджер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IV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АО "АЭРО-ШЕРЕМЕТЬЕВО"</v>
          </cell>
          <cell r="G185" t="str">
            <v>Зорин</v>
          </cell>
          <cell r="H185" t="str">
            <v>Егор</v>
          </cell>
          <cell r="I185" t="str">
            <v>Константинович</v>
          </cell>
          <cell r="K185" t="str">
            <v>Инженер по автоматизированным системам управления технологическими процессами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"СТРОЙМОНТАЖ"</v>
          </cell>
          <cell r="G186" t="str">
            <v>Савелов</v>
          </cell>
          <cell r="H186" t="str">
            <v>Алексей</v>
          </cell>
          <cell r="I186" t="str">
            <v>Геннадьевич</v>
          </cell>
          <cell r="K186" t="str">
            <v>Главный инженер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"СТРОЙМОНТАЖ"</v>
          </cell>
          <cell r="G187" t="str">
            <v>Головина</v>
          </cell>
          <cell r="H187" t="str">
            <v>Дарья</v>
          </cell>
          <cell r="I187" t="str">
            <v>Владимировна</v>
          </cell>
          <cell r="K187" t="str">
            <v>Инженер электротехник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"СТРОЙМОНТАЖ"</v>
          </cell>
          <cell r="G188" t="str">
            <v>Ефименко</v>
          </cell>
          <cell r="H188" t="str">
            <v>Антон</v>
          </cell>
          <cell r="I188" t="str">
            <v>Сергеевич</v>
          </cell>
          <cell r="K188" t="str">
            <v>Заместитель главного энергетика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"СТРОЙМОНТАЖ"</v>
          </cell>
          <cell r="G189" t="str">
            <v>Цыганов</v>
          </cell>
          <cell r="H189" t="str">
            <v>Андрей</v>
          </cell>
          <cell r="I189" t="str">
            <v>Вячеславович</v>
          </cell>
          <cell r="K189" t="str">
            <v>Ведущий инженер энергетик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"АЭРО-ШЕРЕМЕТЬЕВО"</v>
          </cell>
          <cell r="G190" t="str">
            <v>Сергеева</v>
          </cell>
          <cell r="H190" t="str">
            <v>Елена</v>
          </cell>
          <cell r="I190" t="str">
            <v>Анатольевна</v>
          </cell>
          <cell r="K190" t="str">
            <v>Начальник отдела охраны трудап и промышленной безопасности</v>
          </cell>
          <cell r="M190" t="str">
            <v>очередная</v>
          </cell>
          <cell r="N190" t="str">
            <v>контролирующий электроустановки</v>
          </cell>
          <cell r="R190" t="str">
            <v>IV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"АИС ГРУПП"</v>
          </cell>
          <cell r="G191" t="str">
            <v>Емлютин</v>
          </cell>
          <cell r="H191" t="str">
            <v>Сергей</v>
          </cell>
          <cell r="I191" t="str">
            <v>Петрович</v>
          </cell>
          <cell r="K191" t="str">
            <v>Технический директор</v>
          </cell>
          <cell r="M191" t="str">
            <v>первичная</v>
          </cell>
          <cell r="N191" t="str">
            <v>административно-технический персонал</v>
          </cell>
          <cell r="R191" t="str">
            <v>II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"УК "ЕВРОГОРОД"</v>
          </cell>
          <cell r="G192" t="str">
            <v>Жукова</v>
          </cell>
          <cell r="H192" t="str">
            <v>Ирина</v>
          </cell>
          <cell r="I192" t="str">
            <v>Евгеньевна</v>
          </cell>
          <cell r="K192" t="str">
            <v>инженер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III до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"УК-ЭКСПЛУАТАЦИЯ"</v>
          </cell>
          <cell r="G193" t="str">
            <v>Рыжков</v>
          </cell>
          <cell r="H193" t="str">
            <v>Евгений</v>
          </cell>
          <cell r="I193" t="str">
            <v>Юрьевич</v>
          </cell>
          <cell r="K193" t="str">
            <v>инженер-электрик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ОБЩЕСТВО С ОГРАНИЧЕННОЙ ОТВЕТСТВЕННОСТЬЮ УК "ЕВРОПА"</v>
          </cell>
          <cell r="G194" t="str">
            <v>Калиничев</v>
          </cell>
          <cell r="H194" t="str">
            <v>Роман</v>
          </cell>
          <cell r="I194" t="str">
            <v>Игоревич</v>
          </cell>
          <cell r="K194" t="str">
            <v>инженер-электрик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ОБЩЕСТВО С ОГРАНИЧЕННОЙ ОТВЕТСТВЕННОСТЬЮ УК "ЕВРОПА"</v>
          </cell>
          <cell r="G195" t="str">
            <v>Пучков</v>
          </cell>
          <cell r="H195" t="str">
            <v>Владимир</v>
          </cell>
          <cell r="I195" t="str">
            <v>Викторович</v>
          </cell>
          <cell r="K195" t="str">
            <v>инженер</v>
          </cell>
          <cell r="M195" t="str">
            <v>внеочередная</v>
          </cell>
          <cell r="N195" t="str">
            <v>административно-технический персонал</v>
          </cell>
          <cell r="R195" t="str">
            <v>IV до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ОБЩЕСТВО С ОГРАНИЧЕННОЙ ОТВЕТСТВЕННОСТЬЮ УК "ЕВРОПА"</v>
          </cell>
          <cell r="G196" t="str">
            <v>Винничук</v>
          </cell>
          <cell r="H196" t="str">
            <v>Юрий</v>
          </cell>
          <cell r="I196" t="str">
            <v>Анатольевич</v>
          </cell>
          <cell r="K196" t="str">
            <v>электрик</v>
          </cell>
          <cell r="M196" t="str">
            <v>первичная</v>
          </cell>
          <cell r="N196" t="str">
            <v>оперативно-ремонтный персонал</v>
          </cell>
          <cell r="R196" t="str">
            <v>II до 1000В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ОБЩЕСТВО С ОГРАНИЧЕННОЙ ОТВЕТСТВЕННОСТЬЮ УК "ЕВРОПА"</v>
          </cell>
          <cell r="G197" t="str">
            <v>Домажирский</v>
          </cell>
          <cell r="H197" t="str">
            <v>Сергей</v>
          </cell>
          <cell r="I197" t="str">
            <v>Анатольевич</v>
          </cell>
          <cell r="K197" t="str">
            <v>электрик</v>
          </cell>
          <cell r="M197" t="str">
            <v>первичная</v>
          </cell>
          <cell r="N197" t="str">
            <v>оперативно-ремонтный персонал</v>
          </cell>
          <cell r="R197" t="str">
            <v>II до 1000В</v>
          </cell>
          <cell r="S197" t="str">
            <v>ПТЭЭПЭЭ</v>
          </cell>
          <cell r="V197">
            <v>0.60416666666666696</v>
          </cell>
        </row>
        <row r="198">
          <cell r="E198" t="str">
            <v>ООО "КОМФАС-М"</v>
          </cell>
          <cell r="G198" t="str">
            <v>Ковалев</v>
          </cell>
          <cell r="H198" t="str">
            <v>Андрей</v>
          </cell>
          <cell r="I198" t="str">
            <v>Геннадьевич</v>
          </cell>
          <cell r="K198" t="str">
            <v>Электромеханик по ремонту и обслуживанию оборудования</v>
          </cell>
          <cell r="M198" t="str">
            <v>очередная</v>
          </cell>
          <cell r="N198" t="str">
            <v>ремонтный персонал</v>
          </cell>
          <cell r="R198" t="str">
            <v>IV гр.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"ТИИМ ФИТНЕС"</v>
          </cell>
          <cell r="G199" t="str">
            <v>Нестеркин</v>
          </cell>
          <cell r="H199" t="str">
            <v>Эдуард</v>
          </cell>
          <cell r="I199" t="str">
            <v>Владимирович</v>
          </cell>
          <cell r="K199" t="str">
            <v>Ведущий инженер</v>
          </cell>
          <cell r="M199" t="str">
            <v>внеочередная</v>
          </cell>
          <cell r="N199" t="str">
            <v>административно-технический персонал</v>
          </cell>
          <cell r="R199" t="str">
            <v>III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"ТК КАБЕЛЬТОРГ"</v>
          </cell>
          <cell r="G200" t="str">
            <v>Молодцов</v>
          </cell>
          <cell r="H200" t="str">
            <v>Денис</v>
          </cell>
          <cell r="I200" t="str">
            <v>Юрьевич</v>
          </cell>
          <cell r="K200" t="str">
            <v>Генеральный директор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"ТК КАБЕЛЬТОРГ"</v>
          </cell>
          <cell r="G201" t="str">
            <v>Абрамов</v>
          </cell>
          <cell r="H201" t="str">
            <v>Дмитрий</v>
          </cell>
          <cell r="I201" t="str">
            <v>Петрович</v>
          </cell>
          <cell r="K201" t="str">
            <v>Электромонтажник</v>
          </cell>
          <cell r="M201" t="str">
            <v>очередная</v>
          </cell>
          <cell r="N201" t="str">
            <v>ремонтный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"КСТ"</v>
          </cell>
          <cell r="G202" t="str">
            <v>Соболев</v>
          </cell>
          <cell r="H202" t="str">
            <v>Борис</v>
          </cell>
          <cell r="I202" t="str">
            <v>Алексеевич</v>
          </cell>
          <cell r="K202" t="str">
            <v>Ведущий инженер-проектировщик /КСТ Королев/</v>
          </cell>
          <cell r="M202" t="str">
            <v>очередная</v>
          </cell>
          <cell r="N202" t="str">
            <v>административно-технический персонал</v>
          </cell>
          <cell r="R202" t="str">
            <v>IV гр. до и выше 1000 В</v>
          </cell>
          <cell r="S202" t="str">
            <v>ПТЭЭПЭЭ</v>
          </cell>
          <cell r="V202">
            <v>0.625</v>
          </cell>
        </row>
        <row r="203">
          <cell r="E203" t="str">
            <v>АО "БЭЛ-АР"</v>
          </cell>
          <cell r="G203" t="str">
            <v>Надыкто</v>
          </cell>
          <cell r="H203" t="str">
            <v>Виктор</v>
          </cell>
          <cell r="I203" t="str">
            <v>Александрович</v>
          </cell>
          <cell r="K203" t="str">
            <v>специалист по эксплуатации и обслуживанию помещений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>II до 1000В</v>
          </cell>
          <cell r="S203" t="str">
            <v>ПТЭЭПЭЭ</v>
          </cell>
          <cell r="V203">
            <v>0.625</v>
          </cell>
        </row>
        <row r="204">
          <cell r="E204" t="str">
            <v>ООО "МАЙЕР ГРУПП"</v>
          </cell>
          <cell r="G204" t="str">
            <v>Гугай</v>
          </cell>
          <cell r="H204" t="str">
            <v>Елизавета</v>
          </cell>
          <cell r="I204" t="str">
            <v>Алексеевна</v>
          </cell>
          <cell r="K204" t="str">
            <v>Оператор газовой котельной</v>
          </cell>
          <cell r="M204" t="str">
            <v>первичная</v>
          </cell>
          <cell r="N204" t="str">
            <v>вспомогательный персонал</v>
          </cell>
          <cell r="R204" t="str">
            <v>II до 1000В</v>
          </cell>
          <cell r="S204" t="str">
            <v>ПТЭЭПЭЭ</v>
          </cell>
          <cell r="V204">
            <v>0.625</v>
          </cell>
        </row>
        <row r="205">
          <cell r="E205" t="str">
            <v>ООО "АГРАНА ФРУТ МОСКОВСКИЙ РЕГИОН"</v>
          </cell>
          <cell r="G205" t="str">
            <v>Тихонов</v>
          </cell>
          <cell r="H205" t="str">
            <v>Александр</v>
          </cell>
          <cell r="I205" t="str">
            <v>Александрович</v>
          </cell>
          <cell r="K205" t="str">
            <v>Заместитель главного инженера по эксплуатации и ремонту энергетического оборудования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"КПО НЕВА"</v>
          </cell>
          <cell r="G206" t="str">
            <v>Целиков</v>
          </cell>
          <cell r="H206" t="str">
            <v>Евгений</v>
          </cell>
          <cell r="I206" t="str">
            <v>Николаевич</v>
          </cell>
          <cell r="K206" t="str">
            <v>Инженер АСУ и ТП</v>
          </cell>
          <cell r="M206" t="str">
            <v>очередная</v>
          </cell>
          <cell r="N206" t="str">
            <v>административно-технический персонал</v>
          </cell>
          <cell r="R206" t="str">
            <v>IV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"АРТ-ЛОДЖИСТИК"</v>
          </cell>
          <cell r="G207" t="str">
            <v>Смирнов</v>
          </cell>
          <cell r="H207" t="str">
            <v>Михаил</v>
          </cell>
          <cell r="I207" t="str">
            <v>Дмитриевич</v>
          </cell>
          <cell r="K207" t="str">
            <v>Главный энергетик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"АРТ-ЛОДЖИСТИК"</v>
          </cell>
          <cell r="G208" t="str">
            <v>Ишмухаметов</v>
          </cell>
          <cell r="H208" t="str">
            <v>Айдар</v>
          </cell>
          <cell r="I208" t="str">
            <v>Радикович</v>
          </cell>
          <cell r="K208" t="str">
            <v>Инженер-электрик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>IV гр.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"Ю СЕРВИС"</v>
          </cell>
          <cell r="G209" t="str">
            <v>Зимин</v>
          </cell>
          <cell r="H209" t="str">
            <v>Сергей</v>
          </cell>
          <cell r="I209" t="str">
            <v>Леонидович</v>
          </cell>
          <cell r="K209" t="str">
            <v>Инженер электрик</v>
          </cell>
          <cell r="M209" t="str">
            <v>очередная</v>
          </cell>
          <cell r="N209" t="str">
            <v>административно-технический персонал</v>
          </cell>
          <cell r="R209" t="str">
            <v>IV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"КС ИНЖИНИРИНГ"</v>
          </cell>
          <cell r="G210" t="str">
            <v>Смирнов</v>
          </cell>
          <cell r="H210" t="str">
            <v>Андрей</v>
          </cell>
          <cell r="I210" t="str">
            <v>Анатольевич</v>
          </cell>
          <cell r="K210" t="str">
            <v>Генеральный директор</v>
          </cell>
          <cell r="M210" t="str">
            <v>очередная</v>
          </cell>
          <cell r="N210" t="str">
            <v>административно-технический персонал</v>
          </cell>
          <cell r="R210" t="str">
            <v>V до и выше 1000 В</v>
          </cell>
          <cell r="S210" t="str">
            <v>ПТЭЭСиС</v>
          </cell>
          <cell r="V210">
            <v>0.625</v>
          </cell>
        </row>
        <row r="211">
          <cell r="E211" t="str">
            <v>ООО "АЛЬЯНСГРУПП"</v>
          </cell>
          <cell r="G211" t="str">
            <v>Гвоздев</v>
          </cell>
          <cell r="H211" t="str">
            <v>Владимир</v>
          </cell>
          <cell r="I211" t="str">
            <v>Николаевич</v>
          </cell>
          <cell r="K211" t="str">
            <v>Специалист по охране труда</v>
          </cell>
          <cell r="M211" t="str">
            <v>очередная</v>
          </cell>
          <cell r="N211" t="str">
            <v>контролирующий электроустановки</v>
          </cell>
          <cell r="R211" t="str">
            <v>V до и выше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"КС ИНЖИНИРИНГ"</v>
          </cell>
          <cell r="G212" t="str">
            <v>Дасов</v>
          </cell>
          <cell r="H212" t="str">
            <v>Борис</v>
          </cell>
          <cell r="I212" t="str">
            <v>Вячеславович</v>
          </cell>
          <cell r="K212" t="str">
            <v>Главный инженер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V до и выше 1000 В</v>
          </cell>
          <cell r="S212" t="str">
            <v>ПТЭЭСиС</v>
          </cell>
          <cell r="V212">
            <v>0.625</v>
          </cell>
        </row>
        <row r="213">
          <cell r="E213" t="str">
            <v>ООО "ЛАРТА ГЛАСС РАМЕНСКОЕ"</v>
          </cell>
          <cell r="G213" t="str">
            <v>Климов</v>
          </cell>
          <cell r="H213" t="str">
            <v>Вячеслав</v>
          </cell>
          <cell r="I213" t="str">
            <v>Сергеевич</v>
          </cell>
          <cell r="K213" t="str">
            <v>Начальник ремонтно-эксплуатационной службы</v>
          </cell>
          <cell r="M213" t="str">
            <v>очередная</v>
          </cell>
          <cell r="N213" t="str">
            <v>административно-технический персонал</v>
          </cell>
          <cell r="R213" t="str">
            <v>V до и выше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"ИНЖКОМЦЕНТР ВВД"</v>
          </cell>
          <cell r="G214" t="str">
            <v>Ядыкин</v>
          </cell>
          <cell r="H214" t="str">
            <v>Сергей</v>
          </cell>
          <cell r="I214" t="str">
            <v>Сергеевич</v>
          </cell>
          <cell r="K214" t="str">
            <v>Главный инженер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"ЗАЩИТА ИСБ"</v>
          </cell>
          <cell r="G215" t="str">
            <v>Акназаров</v>
          </cell>
          <cell r="H215" t="str">
            <v>Дмитрий</v>
          </cell>
          <cell r="I215" t="str">
            <v>Маратович</v>
          </cell>
          <cell r="K215" t="str">
            <v>и.о.инженер</v>
          </cell>
          <cell r="M215" t="str">
            <v>первичная</v>
          </cell>
          <cell r="N215" t="str">
            <v>оперативно-ремонтный персонал</v>
          </cell>
          <cell r="R215" t="str">
            <v>II до 1000В</v>
          </cell>
          <cell r="S215" t="str">
            <v>ПТЭЭПЭЭ</v>
          </cell>
          <cell r="V215">
            <v>0.625</v>
          </cell>
        </row>
        <row r="216">
          <cell r="E216" t="str">
            <v>ООО "АИС ГРУПП"</v>
          </cell>
          <cell r="G216" t="str">
            <v>Орехов</v>
          </cell>
          <cell r="H216" t="str">
            <v>Андрей</v>
          </cell>
          <cell r="I216" t="str">
            <v>Владимирович</v>
          </cell>
          <cell r="K216" t="str">
            <v>Начальник участка сборки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>IV до 1000 В</v>
          </cell>
          <cell r="S216" t="str">
            <v>ПТЭЭПЭЭ</v>
          </cell>
          <cell r="V216">
            <v>0.625</v>
          </cell>
        </row>
        <row r="217">
          <cell r="E217" t="str">
            <v>МБУ ДО ЦДТ "ИМПУЛЬС"</v>
          </cell>
          <cell r="G217" t="str">
            <v>Перова</v>
          </cell>
          <cell r="H217" t="str">
            <v>Татьяна</v>
          </cell>
          <cell r="I217" t="str">
            <v>Владимировна</v>
          </cell>
          <cell r="K217" t="str">
            <v>Заместитель директора по АХЧ</v>
          </cell>
          <cell r="M217" t="str">
            <v>очередная</v>
          </cell>
          <cell r="N217" t="str">
            <v>административно-технический персонал</v>
          </cell>
          <cell r="R217" t="str">
            <v>III до и выше 1000 В</v>
          </cell>
          <cell r="S217" t="str">
            <v>ПТЭЭПЭЭ</v>
          </cell>
          <cell r="V217">
            <v>0.625</v>
          </cell>
        </row>
        <row r="218">
          <cell r="E218" t="str">
            <v>ООО "НПФ ПРОМРЕССУРС"</v>
          </cell>
          <cell r="G218" t="str">
            <v>Черняев</v>
          </cell>
          <cell r="H218" t="str">
            <v>Дмитрий</v>
          </cell>
          <cell r="I218" t="str">
            <v>Николаевич</v>
          </cell>
          <cell r="K218" t="str">
            <v>Главный инженер</v>
          </cell>
          <cell r="M218" t="str">
            <v>внеочередная</v>
          </cell>
          <cell r="N218" t="str">
            <v>административно-технический персонал</v>
          </cell>
          <cell r="R218" t="str">
            <v>V до и выше 1000 В</v>
          </cell>
          <cell r="S218" t="str">
            <v>ПТЭЭПЭЭ</v>
          </cell>
          <cell r="V218">
            <v>0.625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0"/>
  <sheetViews>
    <sheetView tabSelected="1" view="pageBreakPreview" zoomScale="50" zoomScaleNormal="80" zoomScaleSheetLayoutView="50" workbookViewId="0">
      <selection activeCell="F230" sqref="F23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"Агрострой"</v>
      </c>
      <c r="D15" s="6" t="str">
        <f>CONCATENATE([2]Общая!G4," ",[2]Общая!H4," ",[2]Общая!I4," 
", [2]Общая!K4," ",[2]Общая!L4)</f>
        <v>Слободян Николай Сергеевич 
Электромонтер по ремонту и обслуживанию элекктрооборудования  2года 5 месяцев</v>
      </c>
      <c r="E15" s="7" t="str">
        <f>[2]Общая!M4</f>
        <v>первичная</v>
      </c>
      <c r="F15" s="7" t="str">
        <f>[2]Общая!R4</f>
        <v>II до 1000В</v>
      </c>
      <c r="G15" s="7" t="str">
        <f>[2]Общая!N4</f>
        <v>оперативно-ремонтный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АО ССМУ №55 "МОЭМ"</v>
      </c>
      <c r="D16" s="6" t="str">
        <f>CONCATENATE([2]Общая!G5," ",[2]Общая!H5," ",[2]Общая!I5," 
", [2]Общая!K5," ",[2]Общая!L5)</f>
        <v>Десятов Алексей Евгеньевич 
Заместитель Генерального директора  2 года</v>
      </c>
      <c r="E16" s="7" t="str">
        <f>[2]Общая!M5</f>
        <v>очередная</v>
      </c>
      <c r="F16" s="7" t="str">
        <f>[2]Общая!R5</f>
        <v>V до и выше 1000 В</v>
      </c>
      <c r="G16" s="7" t="str">
        <f>[2]Общая!N5</f>
        <v>административно-технический персонал</v>
      </c>
      <c r="H16" s="16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ССМУ №55 "МОЭМ"</v>
      </c>
      <c r="D17" s="6" t="str">
        <f>CONCATENATE([2]Общая!G6," ",[2]Общая!H6," ",[2]Общая!I6," 
", [2]Общая!K6," ",[2]Общая!L6)</f>
        <v>Колгин Евгений Владимирович 
Инженер по наладке и испытанию электрооборудования 10 лет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</v>
      </c>
      <c r="H17" s="16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ССМУ №55 "МОЭМ"</v>
      </c>
      <c r="D18" s="6" t="str">
        <f>CONCATENATE([2]Общая!G7," ",[2]Общая!H7," ",[2]Общая!I7," 
", [2]Общая!K7," ",[2]Общая!L7)</f>
        <v>Тупицын Алексей Владимирович 
Инженер по монтажу электрооборудования
 4 года</v>
      </c>
      <c r="E18" s="7" t="str">
        <f>[2]Общая!M7</f>
        <v>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</v>
      </c>
      <c r="H18" s="16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"СП-логистик</v>
      </c>
      <c r="D19" s="6" t="str">
        <f>CONCATENATE([2]Общая!G8," ",[2]Общая!H8," ",[2]Общая!I8," 
", [2]Общая!K8," ",[2]Общая!L8)</f>
        <v>Худайберганов Улугбек  Эгамбердиевич 
Главный. Электрик 4 года</v>
      </c>
      <c r="E19" s="7" t="str">
        <f>[2]Общая!M8</f>
        <v>очередная</v>
      </c>
      <c r="F19" s="7" t="str">
        <f>[2]Общая!R8</f>
        <v>IV до 1000 В</v>
      </c>
      <c r="G19" s="7" t="str">
        <f>[2]Общая!N8</f>
        <v>оперативно-ремонтный персонал</v>
      </c>
      <c r="H19" s="16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"Гранель Инжиниринг"</v>
      </c>
      <c r="D20" s="6" t="str">
        <f>CONCATENATE([2]Общая!G9," ",[2]Общая!H9," ",[2]Общая!I9," 
", [2]Общая!K9," ",[2]Общая!L9)</f>
        <v>Четвертак  Борис  Николаевич 
Начальник участка 7 лет</v>
      </c>
      <c r="E20" s="7" t="str">
        <f>[2]Общая!M9</f>
        <v>очередная</v>
      </c>
      <c r="F20" s="7"/>
      <c r="G20" s="7" t="str">
        <f>[2]Общая!N9</f>
        <v>руководитель структурного подразделения</v>
      </c>
      <c r="H20" s="16" t="str">
        <f>[2]Общая!S9</f>
        <v>ПТЭТЭ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«МПК Коломенский»</v>
      </c>
      <c r="D21" s="6" t="str">
        <f>CONCATENATE([2]Общая!G10," ",[2]Общая!H10," ",[2]Общая!I10," 
", [2]Общая!K10," ",[2]Общая!L10)</f>
        <v>Коновалов  Юрий  Анатольевич 
главный инженер  3 месяца</v>
      </c>
      <c r="E21" s="7" t="str">
        <f>[2]Общая!M10</f>
        <v>первичная</v>
      </c>
      <c r="F21" s="7" t="str">
        <f>[2]Общая!R10</f>
        <v>II до и выше  1000 В</v>
      </c>
      <c r="G21" s="7" t="str">
        <f>[2]Общая!N10</f>
        <v>административно-технический персонал</v>
      </c>
      <c r="H21" s="16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«МПК Коломенский»</v>
      </c>
      <c r="D22" s="6" t="str">
        <f>CONCATENATE([2]Общая!G11," ",[2]Общая!H11," ",[2]Общая!I11," 
", [2]Общая!K11," ",[2]Общая!L11)</f>
        <v>Паршин  Александр  Викторович 
заместитель главного инженера  3 месяца</v>
      </c>
      <c r="E22" s="7" t="str">
        <f>[2]Общая!M11</f>
        <v>первичная</v>
      </c>
      <c r="F22" s="7" t="str">
        <f>[2]Общая!R11</f>
        <v>II до и выше  1000 В</v>
      </c>
      <c r="G22" s="7" t="str">
        <f>[2]Общая!N11</f>
        <v>административно-технический персонал</v>
      </c>
      <c r="H22" s="16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"КвантСТ"</v>
      </c>
      <c r="D23" s="6" t="str">
        <f>CONCATENATE([2]Общая!G12," ",[2]Общая!H12," ",[2]Общая!I12," 
", [2]Общая!K12," ",[2]Общая!L12)</f>
        <v>Гильманов Ривхат Анварович 
Инженер-электрик 12 лет</v>
      </c>
      <c r="E23" s="7" t="str">
        <f>[2]Общая!M12</f>
        <v>очередная</v>
      </c>
      <c r="F23" s="7"/>
      <c r="G23" s="7" t="str">
        <f>[2]Общая!N12</f>
        <v>ремонтный персонал</v>
      </c>
      <c r="H23" s="16" t="str">
        <f>[2]Общая!S12</f>
        <v>ПТЭТЭ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"КвантСТ"</v>
      </c>
      <c r="D24" s="6" t="str">
        <f>CONCATENATE([2]Общая!G13," ",[2]Общая!H13," ",[2]Общая!I13," 
", [2]Общая!K13," ",[2]Общая!L13)</f>
        <v>Широков  Иван Михайлович 
Технический Директор 11 лет</v>
      </c>
      <c r="E24" s="7" t="str">
        <f>[2]Общая!M13</f>
        <v>очередная</v>
      </c>
      <c r="F24" s="7"/>
      <c r="G24" s="7" t="str">
        <f>[2]Общая!N13</f>
        <v>управленческий персонал</v>
      </c>
      <c r="H24" s="16" t="str">
        <f>[2]Общая!S13</f>
        <v>ПТЭТЭ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"ЕДСДИСПЕТЧЕР"</v>
      </c>
      <c r="D25" s="6" t="str">
        <f>CONCATENATE([2]Общая!G14," ",[2]Общая!H14," ",[2]Общая!I14," 
", [2]Общая!K14," ",[2]Общая!L14)</f>
        <v>Серков Станислав Сергеевич 
электромонтер аварийно-диспетчерской службы 3 года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оперативно-ремонтный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«Билдинг-Плюс»</v>
      </c>
      <c r="D26" s="6" t="str">
        <f>CONCATENATE([2]Общая!G15," ",[2]Общая!H15," ",[2]Общая!I15," 
", [2]Общая!K15," ",[2]Общая!L15)</f>
        <v xml:space="preserve">Ким  Радион  Вячеславович 
Генеральный директор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«Билдинг-Плюс»</v>
      </c>
      <c r="D27" s="6" t="str">
        <f>CONCATENATE([2]Общая!G16," ",[2]Общая!H16," ",[2]Общая!I16," 
", [2]Общая!K16," ",[2]Общая!L16)</f>
        <v xml:space="preserve">Стойков  Александр  Петрович 
Ведущий инженер </v>
      </c>
      <c r="E27" s="7" t="str">
        <f>[2]Общая!M16</f>
        <v>внеочередная</v>
      </c>
      <c r="F27" s="7" t="str">
        <f>[2]Общая!R16</f>
        <v>IV до 1000 В</v>
      </c>
      <c r="G27" s="7" t="str">
        <f>[2]Общая!N16</f>
        <v>административно-технический персонал</v>
      </c>
      <c r="H27" s="16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ИП ГОРИНА НАТАЛЬЯ АНДРЕЕВНА</v>
      </c>
      <c r="D28" s="6" t="str">
        <f>CONCATENATE([2]Общая!G17," ",[2]Общая!H17," ",[2]Общая!I17," 
", [2]Общая!K17," ",[2]Общая!L17)</f>
        <v xml:space="preserve">Жеволуков  Андрей  Викторович 
Производитель работ </v>
      </c>
      <c r="E28" s="7" t="str">
        <f>[2]Общая!M17</f>
        <v>внеочередная</v>
      </c>
      <c r="F28" s="7" t="str">
        <f>[2]Общая!R17</f>
        <v>III до 1000 В</v>
      </c>
      <c r="G28" s="7" t="str">
        <f>[2]Общая!N17</f>
        <v>административно-технический персонал</v>
      </c>
      <c r="H28" s="16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ГБПОУ МО "Воскресенский колледж"</v>
      </c>
      <c r="D29" s="6" t="str">
        <f>CONCATENATE([2]Общая!G18," ",[2]Общая!H18," ",[2]Общая!I18," 
", [2]Общая!K18," ",[2]Общая!L18)</f>
        <v>Пузиков Александр Михайлович 
заместитель директора по административно-хозяйственной части  10 мес</v>
      </c>
      <c r="E29" s="7" t="str">
        <f>[2]Общая!M18</f>
        <v>первичная</v>
      </c>
      <c r="F29" s="7"/>
      <c r="G29" s="7" t="str">
        <f>[2]Общая!N18</f>
        <v>руководящий работник</v>
      </c>
      <c r="H29" s="16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"ФМ Сервис"</v>
      </c>
      <c r="D30" s="6" t="str">
        <f>CONCATENATE([2]Общая!G19," ",[2]Общая!H19," ",[2]Общая!I19," 
", [2]Общая!K19," ",[2]Общая!L19)</f>
        <v>Ермаков   Дмитрий Юрьевич 
Ведущий инженер по эксплуатации 1 год</v>
      </c>
      <c r="E30" s="7" t="str">
        <f>[2]Общая!M19</f>
        <v>первичная</v>
      </c>
      <c r="F30" s="7"/>
      <c r="G30" s="7" t="str">
        <f>[2]Общая!N19</f>
        <v>руководящий работник</v>
      </c>
      <c r="H30" s="16" t="str">
        <f>[2]Общая!S19</f>
        <v>ПТЭТЭ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Общество с ограниченной ответственностью «ИТ Плюс»</v>
      </c>
      <c r="D31" s="6" t="str">
        <f>CONCATENATE([2]Общая!G20," ",[2]Общая!H20," ",[2]Общая!I20," 
", [2]Общая!K20," ",[2]Общая!L20)</f>
        <v>Артищев  Пётр  Борисович 
Руководитель службы безопасности труда и охраны здоровья 6 лет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Общество с ограниченной ответственностью «ИТ Плюс»</v>
      </c>
      <c r="D32" s="6" t="str">
        <f>CONCATENATE([2]Общая!G21," ",[2]Общая!H21," ",[2]Общая!I21," 
", [2]Общая!K21," ",[2]Общая!L21)</f>
        <v>Архипов  Сергей  Валерьевич 
Руководитель департамента технологических автоматизированных систем 5 лет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административно-технический персонал</v>
      </c>
      <c r="H32" s="16" t="str">
        <f>[2]Общая!S21</f>
        <v>ПТЭЭПЭЭ</v>
      </c>
      <c r="I32" s="8">
        <f>[2]Общая!V21</f>
        <v>0.39583333333333331</v>
      </c>
    </row>
    <row r="33" spans="2:9" s="3" customFormat="1" ht="132" customHeight="1" x14ac:dyDescent="0.25">
      <c r="B33" s="2">
        <v>19</v>
      </c>
      <c r="C33" s="5" t="str">
        <f>[2]Общая!E22</f>
        <v>Общество с ограниченной ответственностью «ИТ Плюс»</v>
      </c>
      <c r="D33" s="6" t="str">
        <f>CONCATENATE([2]Общая!G22," ",[2]Общая!H22," ",[2]Общая!I22," 
", [2]Общая!K22," ",[2]Общая!L22)</f>
        <v>Шатаев  Вячеслав  Петрович 
Начальник отдела управления производственными процессами 6 лет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ООО "ТОРГОВЫЙ ЦЕНТР"</v>
      </c>
      <c r="D34" s="6" t="str">
        <f>CONCATENATE([2]Общая!G23," ",[2]Общая!H23," ",[2]Общая!I23," 
", [2]Общая!K23," ",[2]Общая!L23)</f>
        <v>Левенок Артур Александрович 
Главный энергетик 2г.8м.</v>
      </c>
      <c r="E34" s="7" t="str">
        <f>[2]Общая!M23</f>
        <v>очередная</v>
      </c>
      <c r="F34" s="7"/>
      <c r="G34" s="7" t="str">
        <f>[2]Общая!N23</f>
        <v>руководящий работник</v>
      </c>
      <c r="H34" s="16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ЗАО «Совокрим»</v>
      </c>
      <c r="D35" s="6" t="str">
        <f>CONCATENATE([2]Общая!G24," ",[2]Общая!H24," ",[2]Общая!I24," 
", [2]Общая!K24," ",[2]Общая!L24)</f>
        <v>Ченцов Леонид Сергеевич 
Инженер-конструктор по электрооборудованию 3 года</v>
      </c>
      <c r="E35" s="7" t="str">
        <f>[2]Общая!M24</f>
        <v>очередная</v>
      </c>
      <c r="F35" s="7" t="str">
        <f>[2]Общая!R24</f>
        <v>IV до 1000 В</v>
      </c>
      <c r="G35" s="7" t="str">
        <f>[2]Общая!N24</f>
        <v>административно-технический персонал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ЗАО «Совокрим»</v>
      </c>
      <c r="D36" s="6" t="str">
        <f>CONCATENATE([2]Общая!G25," ",[2]Общая!H25," ",[2]Общая!I25," 
", [2]Общая!K25," ",[2]Общая!L25)</f>
        <v>Шпилев Юрий Иванович 
Заместитель технического директора 3 года</v>
      </c>
      <c r="E36" s="7" t="str">
        <f>[2]Общая!M25</f>
        <v>очередная</v>
      </c>
      <c r="F36" s="7" t="str">
        <f>[2]Общая!R25</f>
        <v>IV гр. до и выше 1000 В</v>
      </c>
      <c r="G36" s="7" t="str">
        <f>[2]Общая!N25</f>
        <v>административно-технический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ЗАО «Совокрим»</v>
      </c>
      <c r="D37" s="6" t="str">
        <f>CONCATENATE([2]Общая!G26," ",[2]Общая!H26," ",[2]Общая!I26," 
", [2]Общая!K26," ",[2]Общая!L26)</f>
        <v>Лебедев Олег Алексеевич 
Технический директор 3 года</v>
      </c>
      <c r="E37" s="7" t="str">
        <f>[2]Общая!M26</f>
        <v>очередная</v>
      </c>
      <c r="F37" s="7" t="str">
        <f>[2]Общая!R26</f>
        <v>V до и выше 1000 В</v>
      </c>
      <c r="G37" s="7" t="str">
        <f>[2]Общая!N26</f>
        <v>административно-технический персонал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ЗАО «Совокрим»</v>
      </c>
      <c r="D38" s="6" t="str">
        <f>CONCATENATE([2]Общая!G27," ",[2]Общая!H27," ",[2]Общая!I27," 
", [2]Общая!K27," ",[2]Общая!L27)</f>
        <v>Гальцов Игорь Владимирович 
Главный механик 3 года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«МПК Коломенский»</v>
      </c>
      <c r="D39" s="6" t="str">
        <f>CONCATENATE([2]Общая!G28," ",[2]Общая!H28," ",[2]Общая!I28," 
", [2]Общая!K28," ",[2]Общая!L28)</f>
        <v>Бабаев Дмитрий  Александрович 
инженер АСУ ТП  9 мес</v>
      </c>
      <c r="E39" s="7" t="str">
        <f>[2]Общая!M28</f>
        <v>внеочередная</v>
      </c>
      <c r="F39" s="7" t="str">
        <f>[2]Общая!R28</f>
        <v>II до и выше  1000 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"Термофрост"</v>
      </c>
      <c r="D40" s="6" t="str">
        <f>CONCATENATE([2]Общая!G29," ",[2]Общая!H29," ",[2]Общая!I29," 
", [2]Общая!K29," ",[2]Общая!L29)</f>
        <v>Грызлов  Игорь  Николаевич 
Мастер монтажных и пусконаладочных работ холодильного оборудования 6 лет</v>
      </c>
      <c r="E40" s="7" t="str">
        <f>[2]Общая!M29</f>
        <v>первичная</v>
      </c>
      <c r="F40" s="7" t="str">
        <f>[2]Общая!R29</f>
        <v>II до 1000В</v>
      </c>
      <c r="G40" s="7" t="str">
        <f>[2]Общая!N29</f>
        <v>административно-технический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"Термофрост"</v>
      </c>
      <c r="D41" s="6" t="str">
        <f>CONCATENATE([2]Общая!G30," ",[2]Общая!H30," ",[2]Общая!I30," 
", [2]Общая!K30," ",[2]Общая!L30)</f>
        <v>Дёшин  Юрий Сергеевич 
Монтажник оборудования холодильных установок 13 лет</v>
      </c>
      <c r="E41" s="7" t="str">
        <f>[2]Общая!M30</f>
        <v>первичная</v>
      </c>
      <c r="F41" s="7" t="str">
        <f>[2]Общая!R30</f>
        <v>II до 1000В</v>
      </c>
      <c r="G41" s="7" t="str">
        <f>[2]Общая!N30</f>
        <v>административно-технический персонал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"Вайд-Кампанит"</v>
      </c>
      <c r="D42" s="6" t="str">
        <f>CONCATENATE([2]Общая!G31," ",[2]Общая!H31," ",[2]Общая!I31," 
", [2]Общая!K31," ",[2]Общая!L31)</f>
        <v>Хилюк Юрий Анатольевич 
электромонтер 3 лет</v>
      </c>
      <c r="E42" s="7" t="str">
        <f>[2]Общая!M31</f>
        <v>внеочередная</v>
      </c>
      <c r="F42" s="7" t="str">
        <f>[2]Общая!R31</f>
        <v>IV гр. до и выше 1000 В</v>
      </c>
      <c r="G42" s="7" t="str">
        <f>[2]Общая!N31</f>
        <v>оперативно-ремонтный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 xml:space="preserve">АО «Научно-производственное предприятие «Альфа-М» </v>
      </c>
      <c r="D43" s="6" t="str">
        <f>CONCATENATE([2]Общая!G32," ",[2]Общая!H32," ",[2]Общая!I32," 
", [2]Общая!K32," ",[2]Общая!L32)</f>
        <v>Коршунов Алексей Николаевич 
электрик 1 год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оперативно-ремонтный персонал</v>
      </c>
      <c r="H43" s="16" t="str">
        <f>[2]Общая!S32</f>
        <v>ПТЭЭПЭЭ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ООО"ТРОЙКА КОМФОРТ"</v>
      </c>
      <c r="D44" s="6" t="str">
        <f>CONCATENATE([2]Общая!G33," ",[2]Общая!H33," ",[2]Общая!I33," 
", [2]Общая!K33," ",[2]Общая!L33)</f>
        <v>Гаризов Роман Константинович 
Электрик 5 лет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оперативно-ремонтный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ООО"ТРОЙКА КОМФОРТ"</v>
      </c>
      <c r="D45" s="6" t="str">
        <f>CONCATENATE([2]Общая!G34," ",[2]Общая!H34," ",[2]Общая!I34," 
", [2]Общая!K34," ",[2]Общая!L34)</f>
        <v>Гаризов Рауль Равильевич 
Электрик 5 лет</v>
      </c>
      <c r="E45" s="7" t="str">
        <f>[2]Общая!M34</f>
        <v>внеочередная</v>
      </c>
      <c r="F45" s="7" t="str">
        <f>[2]Общая!R34</f>
        <v>II до 1000В</v>
      </c>
      <c r="G45" s="7" t="str">
        <f>[2]Общая!N34</f>
        <v>оперативно-ремонтный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«МАНИСТАЙЛ»</v>
      </c>
      <c r="D46" s="6" t="str">
        <f>CONCATENATE([2]Общая!G35," ",[2]Общая!H35," ",[2]Общая!I35," 
", [2]Общая!K35," ",[2]Общая!L35)</f>
        <v>Гладышев Александр Владимирович 
менеджер по развитию 2 года</v>
      </c>
      <c r="E46" s="7" t="str">
        <f>[2]Общая!M35</f>
        <v>внеочередная</v>
      </c>
      <c r="F46" s="7" t="str">
        <f>[2]Общая!R35</f>
        <v>IV до 1000 В</v>
      </c>
      <c r="G46" s="7" t="str">
        <f>[2]Общая!N35</f>
        <v>административно-технический персонал</v>
      </c>
      <c r="H46" s="16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"Жилищное хозяйство Мытищи"</v>
      </c>
      <c r="D47" s="6" t="str">
        <f>CONCATENATE([2]Общая!G36," ",[2]Общая!H36," ",[2]Общая!I36," 
", [2]Общая!K36," ",[2]Общая!L36)</f>
        <v xml:space="preserve">Макешин  Алексей Юрьевич 
Главный инженер  5 месяцев </v>
      </c>
      <c r="E47" s="7" t="str">
        <f>[2]Общая!M36</f>
        <v>первичная</v>
      </c>
      <c r="F47" s="7"/>
      <c r="G47" s="7" t="str">
        <f>[2]Общая!N36</f>
        <v>руководитель структурного подразделения</v>
      </c>
      <c r="H47" s="16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МБУ ДО "СШ - Центр спорта "Метеор"</v>
      </c>
      <c r="D48" s="6" t="str">
        <f>CONCATENATE([2]Общая!G37," ",[2]Общая!H37," ",[2]Общая!I37," 
", [2]Общая!K37," ",[2]Общая!L37)</f>
        <v>Ростовых Дмитрий Владимирович 
главный инженер ПТС 2 года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административно-технический персонал</v>
      </c>
      <c r="H48" s="16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МБУ ДО "СШ - Центр спорта "Метеор"</v>
      </c>
      <c r="D49" s="6" t="str">
        <f>CONCATENATE([2]Общая!G38," ",[2]Общая!H38," ",[2]Общая!I38," 
", [2]Общая!K38," ",[2]Общая!L38)</f>
        <v>Рогов Дмитрий Владимирович 
ведущий инженер-теплотехник 2 года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МБУ ДО "СШ - Центр спорта "Метеор"</v>
      </c>
      <c r="D50" s="6" t="str">
        <f>CONCATENATE([2]Общая!G39," ",[2]Общая!H39," ",[2]Общая!I39," 
", [2]Общая!K39," ",[2]Общая!L39)</f>
        <v>Лыженков Александр Викторович 
ведущий инженер-электрик 1 год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административно-технический персонал</v>
      </c>
      <c r="H50" s="16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МБУ ДО "СШ - Центр спорта "Метеор"</v>
      </c>
      <c r="D51" s="6" t="str">
        <f>CONCATENATE([2]Общая!G40," ",[2]Общая!H40," ",[2]Общая!I40," 
", [2]Общая!K40," ",[2]Общая!L40)</f>
        <v>Попиралкин Сергей Алексеевич 
ведущий инженер-программист 2 года</v>
      </c>
      <c r="E51" s="7" t="str">
        <f>[2]Общая!M40</f>
        <v>очередная</v>
      </c>
      <c r="F51" s="7" t="str">
        <f>[2]Общая!R40</f>
        <v>III до 1000 В</v>
      </c>
      <c r="G51" s="7" t="str">
        <f>[2]Общая!N40</f>
        <v>административно-технический персонал</v>
      </c>
      <c r="H51" s="16" t="str">
        <f>[2]Общая!S40</f>
        <v>ПТЭЭПЭЭ</v>
      </c>
      <c r="I51" s="8">
        <f>[2]Общая!V40</f>
        <v>0.39583333333333298</v>
      </c>
    </row>
    <row r="52" spans="2:9" s="3" customFormat="1" ht="144" customHeight="1" x14ac:dyDescent="0.25">
      <c r="B52" s="2">
        <v>38</v>
      </c>
      <c r="C52" s="5" t="str">
        <f>[2]Общая!E41</f>
        <v>МБУ ДО "СШ - Центр спорта "Метеор"</v>
      </c>
      <c r="D52" s="6" t="str">
        <f>CONCATENATE([2]Общая!G41," ",[2]Общая!H41," ",[2]Общая!I41," 
", [2]Общая!K41," ",[2]Общая!L41)</f>
        <v>Мехтиев Надир Агил 
директор 1 год</v>
      </c>
      <c r="E52" s="7" t="str">
        <f>[2]Общая!M41</f>
        <v>очередная</v>
      </c>
      <c r="F52" s="7" t="str">
        <f>[2]Общая!R41</f>
        <v>III до 1000 В</v>
      </c>
      <c r="G52" s="7" t="str">
        <f>[2]Общая!N41</f>
        <v>административно-технический персонал</v>
      </c>
      <c r="H52" s="16" t="str">
        <f>[2]Общая!S41</f>
        <v>ПТЭЭПЭЭ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ООО "ДЕСТЕК"</v>
      </c>
      <c r="D53" s="6" t="str">
        <f>CONCATENATE([2]Общая!G42," ",[2]Общая!H42," ",[2]Общая!I42," 
", [2]Общая!K42," ",[2]Общая!L42)</f>
        <v>Ситников Сергей  Николаевич 
мастер цеха 2 месяца</v>
      </c>
      <c r="E53" s="7" t="str">
        <f>[2]Общая!M42</f>
        <v>первичная</v>
      </c>
      <c r="F53" s="7" t="str">
        <f>[2]Общая!R42</f>
        <v>II до 1000В</v>
      </c>
      <c r="G53" s="7" t="str">
        <f>[2]Общая!N42</f>
        <v>административно-технический персонал</v>
      </c>
      <c r="H53" s="16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"Реутовский рынок"</v>
      </c>
      <c r="D54" s="6" t="str">
        <f>CONCATENATE([2]Общая!G43," ",[2]Общая!H43," ",[2]Общая!I43," 
", [2]Общая!K43," ",[2]Общая!L43)</f>
        <v>Ленский Валентин Анатольевич 
инженер-теплотехник 5 лет</v>
      </c>
      <c r="E54" s="7" t="str">
        <f>[2]Общая!M43</f>
        <v>очередная</v>
      </c>
      <c r="F54" s="7"/>
      <c r="G54" s="7" t="str">
        <f>[2]Общая!N43</f>
        <v>управленческий персонал</v>
      </c>
      <c r="H54" s="16" t="str">
        <f>[2]Общая!S43</f>
        <v>ПТЭТЭ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"УПТК СК МОСТ"</v>
      </c>
      <c r="D55" s="6" t="str">
        <f>CONCATENATE([2]Общая!G44," ",[2]Общая!H44," ",[2]Общая!I44," 
", [2]Общая!K44," ",[2]Общая!L44)</f>
        <v>Паршиков  Сергей  Викторович 
Энергетик 7 лет</v>
      </c>
      <c r="E55" s="7" t="str">
        <f>[2]Общая!M44</f>
        <v>Очередная</v>
      </c>
      <c r="F55" s="7"/>
      <c r="G55" s="7" t="str">
        <f>[2]Общая!N44</f>
        <v>управленческий персонал</v>
      </c>
      <c r="H55" s="16" t="str">
        <f>[2]Общая!S44</f>
        <v>ПТЭТЭ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"УПТК СК МОСТ"</v>
      </c>
      <c r="D56" s="6" t="str">
        <f>CONCATENATE([2]Общая!G45," ",[2]Общая!H45," ",[2]Общая!I45," 
", [2]Общая!K45," ",[2]Общая!L45)</f>
        <v>Исайкин  Николай  Николаевич 
Энергетик 14 лет.</v>
      </c>
      <c r="E56" s="7" t="str">
        <f>[2]Общая!M45</f>
        <v>Очередная</v>
      </c>
      <c r="F56" s="7"/>
      <c r="G56" s="7" t="str">
        <f>[2]Общая!N45</f>
        <v>управленческий персонал</v>
      </c>
      <c r="H56" s="16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ЗАО "Арибаз ГмБХ"</v>
      </c>
      <c r="D57" s="6" t="str">
        <f>CONCATENATE([2]Общая!G46," ",[2]Общая!H46," ",[2]Общая!I46," 
", [2]Общая!K46," ",[2]Общая!L46)</f>
        <v>Демидов Алексей Алексеевич 
энергетик 7 лет</v>
      </c>
      <c r="E57" s="7" t="str">
        <f>[2]Общая!M46</f>
        <v>очередная</v>
      </c>
      <c r="F57" s="7" t="str">
        <f>[2]Общая!R46</f>
        <v>III до и выше 1000 В</v>
      </c>
      <c r="G57" s="7" t="str">
        <f>[2]Общая!N46</f>
        <v>административно-технический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ЗАО "Арибаз ГмБХ"</v>
      </c>
      <c r="D58" s="6" t="str">
        <f>CONCATENATE([2]Общая!G47," ",[2]Общая!H47," ",[2]Общая!I47," 
", [2]Общая!K47," ",[2]Общая!L47)</f>
        <v>Тиунов Виктор Владимирович 
электромонтёр 19 лет</v>
      </c>
      <c r="E58" s="7" t="str">
        <f>[2]Общая!M47</f>
        <v>очередная</v>
      </c>
      <c r="F58" s="7" t="str">
        <f>[2]Общая!R47</f>
        <v>III до 1000 В</v>
      </c>
      <c r="G58" s="7" t="str">
        <f>[2]Общая!N47</f>
        <v>оперативно-ремонтный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"Усово Сити"</v>
      </c>
      <c r="D59" s="6" t="str">
        <f>CONCATENATE([2]Общая!G48," ",[2]Общая!H48," ",[2]Общая!I48," 
", [2]Общая!K48," ",[2]Общая!L48)</f>
        <v xml:space="preserve">Чигиринов Алексей Николаевич 
Главный инженер </v>
      </c>
      <c r="E59" s="7" t="str">
        <f>[2]Общая!M48</f>
        <v>внеочередная</v>
      </c>
      <c r="F59" s="7" t="str">
        <f>[2]Общая!R48</f>
        <v>V до и выше 1000 В</v>
      </c>
      <c r="G59" s="7" t="str">
        <f>[2]Общая!N48</f>
        <v>административно-технический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"Усово Сити"</v>
      </c>
      <c r="D60" s="6" t="str">
        <f>CONCATENATE([2]Общая!G49," ",[2]Общая!H49," ",[2]Общая!I49," 
", [2]Общая!K49," ",[2]Общая!L49)</f>
        <v xml:space="preserve">Туровник Борис Михайлович 
Инженер </v>
      </c>
      <c r="E60" s="7" t="str">
        <f>[2]Общая!M49</f>
        <v>очередная</v>
      </c>
      <c r="F60" s="7" t="str">
        <f>[2]Общая!R49</f>
        <v>IV до 1000 В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АО " Инерциальные технологии "технокомплекса"</v>
      </c>
      <c r="D61" s="6" t="str">
        <f>CONCATENATE([2]Общая!G50," ",[2]Общая!H50," ",[2]Общая!I50," 
", [2]Общая!K50," ",[2]Общая!L50)</f>
        <v xml:space="preserve">Родинов Никита Дмитриевич 
инженер-энергетик </v>
      </c>
      <c r="E61" s="7" t="str">
        <f>[2]Общая!M50</f>
        <v>первичная</v>
      </c>
      <c r="F61" s="7"/>
      <c r="G61" s="7" t="str">
        <f>[2]Общая!N50</f>
        <v>специалист</v>
      </c>
      <c r="H61" s="16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"Руберг"</v>
      </c>
      <c r="D62" s="6" t="str">
        <f>CONCATENATE([2]Общая!G51," ",[2]Общая!H51," ",[2]Общая!I51," 
", [2]Общая!K51," ",[2]Общая!L51)</f>
        <v xml:space="preserve">Коломыцев Владимир Александрович 
Заместитель Генерального директора  </v>
      </c>
      <c r="E62" s="7" t="str">
        <f>[2]Общая!M51</f>
        <v>очередная</v>
      </c>
      <c r="F62" s="7" t="str">
        <f>[2]Общая!R51</f>
        <v>III до и выше 1000 В</v>
      </c>
      <c r="G62" s="7" t="str">
        <f>[2]Общая!N51</f>
        <v>административно-технический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"Изолятор-ВВ"</v>
      </c>
      <c r="D63" s="6" t="str">
        <f>CONCATENATE([2]Общая!G52," ",[2]Общая!H52," ",[2]Общая!I52," 
", [2]Общая!K52," ",[2]Общая!L52)</f>
        <v>Лавров Евгений Олегович 
заместитель начальника испытательного центра  36 мес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административно-технический персонал, с правом испытания оборудования повышенным напряжением</v>
      </c>
      <c r="H63" s="16" t="str">
        <f>[2]Общая!S52</f>
        <v>ПТЭЭСиС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Дирекция пансионата "Янтарь"</v>
      </c>
      <c r="D64" s="6" t="str">
        <f>CONCATENATE([2]Общая!G53," ",[2]Общая!H53," ",[2]Общая!I53," 
", [2]Общая!K53," ",[2]Общая!L53)</f>
        <v>Слюсарев Максим Эдуардович 
Ведущий инженер 5 мес.</v>
      </c>
      <c r="E64" s="7" t="str">
        <f>[2]Общая!M53</f>
        <v>внеочередная</v>
      </c>
      <c r="F64" s="7" t="str">
        <f>[2]Общая!R53</f>
        <v>III до 1000 В</v>
      </c>
      <c r="G64" s="7" t="str">
        <f>[2]Общая!N53</f>
        <v>административно-технический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ИП Порватов В.Н.</v>
      </c>
      <c r="D65" s="6" t="str">
        <f>CONCATENATE([2]Общая!G54," ",[2]Общая!H54," ",[2]Общая!I54," 
", [2]Общая!K54," ",[2]Общая!L54)</f>
        <v>Порватов Виктор Николаевич 
Директор 13 лет</v>
      </c>
      <c r="E65" s="7" t="str">
        <f>[2]Общая!M54</f>
        <v>очередная</v>
      </c>
      <c r="F65" s="7"/>
      <c r="G65" s="7" t="str">
        <f>[2]Общая!N54</f>
        <v>руководящий работник</v>
      </c>
      <c r="H65" s="16" t="str">
        <f>[2]Общая!S54</f>
        <v>ПТЭТЭ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"АКОН ТД"</v>
      </c>
      <c r="D66" s="6" t="str">
        <f>CONCATENATE([2]Общая!G55," ",[2]Общая!H55," ",[2]Общая!I55," 
", [2]Общая!K55," ",[2]Общая!L55)</f>
        <v>Орлов Юрий Владимирович 
Мастер по ремонту приборов и аппаратуры 3 мес</v>
      </c>
      <c r="E66" s="7" t="str">
        <f>[2]Общая!M55</f>
        <v>первичная</v>
      </c>
      <c r="F66" s="7" t="str">
        <f>[2]Общая!R55</f>
        <v>II до 1000В</v>
      </c>
      <c r="G66" s="7" t="str">
        <f>[2]Общая!N55</f>
        <v>административно-технический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 xml:space="preserve">ООО "ОРБИТА" </v>
      </c>
      <c r="D67" s="6" t="str">
        <f>CONCATENATE([2]Общая!G56," ",[2]Общая!H56," ",[2]Общая!I56," 
", [2]Общая!K56," ",[2]Общая!L56)</f>
        <v>Ослопов Владимир Васильевич 
Главный инженер  6 мес.</v>
      </c>
      <c r="E67" s="7" t="str">
        <f>[2]Общая!M56</f>
        <v>первичная</v>
      </c>
      <c r="F67" s="7" t="str">
        <f>[2]Общая!R56</f>
        <v>II до 1000В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ООО "Каширский РО"</v>
      </c>
      <c r="D68" s="6" t="str">
        <f>CONCATENATE([2]Общая!G57," ",[2]Общая!H57," ",[2]Общая!I57," 
", [2]Общая!K57," ",[2]Общая!L57)</f>
        <v>Барт Андрей Николаевич 
Руководитель обособленного подразделения 3 года</v>
      </c>
      <c r="E68" s="7" t="str">
        <f>[2]Общая!M57</f>
        <v>первичная</v>
      </c>
      <c r="F68" s="7" t="str">
        <f>[2]Общая!R57</f>
        <v>II до 1000В</v>
      </c>
      <c r="G68" s="7" t="str">
        <f>[2]Общая!N57</f>
        <v>административно-технический персонал</v>
      </c>
      <c r="H68" s="16" t="str">
        <f>[2]Общая!S57</f>
        <v>ПТЭЭПЭЭ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ООО "Каширский РО"</v>
      </c>
      <c r="D69" s="6" t="str">
        <f>CONCATENATE([2]Общая!G58," ",[2]Общая!H58," ",[2]Общая!I58," 
", [2]Общая!K58," ",[2]Общая!L58)</f>
        <v>Королёв Александр Анатольевич 
Специалист по охране труда, ГО ЧС и пожарной безопасности 3 года</v>
      </c>
      <c r="E69" s="7" t="str">
        <f>[2]Общая!M58</f>
        <v>первичная</v>
      </c>
      <c r="F69" s="7" t="str">
        <f>[2]Общая!R58</f>
        <v>II до 1000В</v>
      </c>
      <c r="G69" s="7" t="str">
        <f>[2]Общая!N58</f>
        <v>специалист по охране труда контролирующий электроустановки</v>
      </c>
      <c r="H69" s="16" t="str">
        <f>[2]Общая!S58</f>
        <v>ПТЭЭПЭЭ</v>
      </c>
      <c r="I69" s="8">
        <f>[2]Общая!V58</f>
        <v>0.41666666666666702</v>
      </c>
    </row>
    <row r="70" spans="2:9" s="3" customFormat="1" ht="134.1" customHeight="1" x14ac:dyDescent="0.25">
      <c r="B70" s="2">
        <v>56</v>
      </c>
      <c r="C70" s="5" t="str">
        <f>[2]Общая!E59</f>
        <v>ООО "КФМК"</v>
      </c>
      <c r="D70" s="6" t="str">
        <f>CONCATENATE([2]Общая!G59," ",[2]Общая!H59," ",[2]Общая!I59," 
", [2]Общая!K59," ",[2]Общая!L59)</f>
        <v>Архипов Сергей  Сергеевич 
руководитель проектов 1 год 9 мес</v>
      </c>
      <c r="E70" s="7" t="str">
        <f>[2]Общая!M59</f>
        <v>первичная</v>
      </c>
      <c r="F70" s="7" t="str">
        <f>[2]Общая!R59</f>
        <v>II до и выше  1000 В</v>
      </c>
      <c r="G70" s="7" t="str">
        <f>[2]Общая!N59</f>
        <v>административно-технический персонал</v>
      </c>
      <c r="H70" s="16" t="str">
        <f>[2]Общая!S59</f>
        <v>ПТЭЭПЭЭ</v>
      </c>
      <c r="I70" s="8">
        <f>[2]Общая!V59</f>
        <v>0.41666666666666702</v>
      </c>
    </row>
    <row r="71" spans="2:9" s="3" customFormat="1" ht="123" customHeight="1" x14ac:dyDescent="0.25">
      <c r="B71" s="2">
        <v>57</v>
      </c>
      <c r="C71" s="5" t="str">
        <f>[2]Общая!E60</f>
        <v>ООО "Джодас Экспоим"</v>
      </c>
      <c r="D71" s="6" t="str">
        <f>CONCATENATE([2]Общая!G60," ",[2]Общая!H60," ",[2]Общая!I60," 
", [2]Общая!K60," ",[2]Общая!L60)</f>
        <v>Нестеров Сергей  Викторович 
заместитель главного энергетика 5 месяца</v>
      </c>
      <c r="E71" s="7" t="str">
        <f>[2]Общая!M60</f>
        <v>внеочередная</v>
      </c>
      <c r="F71" s="7" t="str">
        <f>[2]Общая!R60</f>
        <v>III до 1000 В</v>
      </c>
      <c r="G71" s="7" t="str">
        <f>[2]Общая!N60</f>
        <v>административно-технический персонал</v>
      </c>
      <c r="H71" s="16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"Джодас Экспоим"</v>
      </c>
      <c r="D72" s="6" t="str">
        <f>CONCATENATE([2]Общая!G61," ",[2]Общая!H61," ",[2]Общая!I61," 
", [2]Общая!K61," ",[2]Общая!L61)</f>
        <v>Вечеринский Артём Александрович 
Сварщик 5 месяца</v>
      </c>
      <c r="E72" s="7" t="str">
        <f>[2]Общая!M61</f>
        <v>внеочередная</v>
      </c>
      <c r="F72" s="7" t="str">
        <f>[2]Общая!R61</f>
        <v>III до 1000 В</v>
      </c>
      <c r="G72" s="7" t="str">
        <f>[2]Общая!N61</f>
        <v>электротехнологический песонал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"Джодас Экспоим"</v>
      </c>
      <c r="D73" s="6" t="str">
        <f>CONCATENATE([2]Общая!G62," ",[2]Общая!H62," ",[2]Общая!I62," 
", [2]Общая!K62," ",[2]Общая!L62)</f>
        <v>Шумов Евгений Александрович 
электрик 5 месяца</v>
      </c>
      <c r="E73" s="7" t="str">
        <f>[2]Общая!M62</f>
        <v>внеочередная</v>
      </c>
      <c r="F73" s="7" t="str">
        <f>[2]Общая!R62</f>
        <v>III до 1000 В</v>
      </c>
      <c r="G73" s="7" t="str">
        <f>[2]Общая!N62</f>
        <v>оперативно-ремонтный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"Джодас Экспоим"</v>
      </c>
      <c r="D74" s="6" t="str">
        <f>CONCATENATE([2]Общая!G63," ",[2]Общая!H63," ",[2]Общая!I63," 
", [2]Общая!K63," ",[2]Общая!L63)</f>
        <v>Абдулаев  Абдула Джалилович 
подсобный рабочий 6 месяцев</v>
      </c>
      <c r="E74" s="7" t="str">
        <f>[2]Общая!M63</f>
        <v>очередная</v>
      </c>
      <c r="F74" s="7" t="str">
        <f>[2]Общая!R63</f>
        <v>II до 1000В</v>
      </c>
      <c r="G74" s="7" t="str">
        <f>[2]Общая!N63</f>
        <v>вспомогательный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"Джодас Экспоим"</v>
      </c>
      <c r="D75" s="6" t="str">
        <f>CONCATENATE([2]Общая!G64," ",[2]Общая!H64," ",[2]Общая!I64," 
", [2]Общая!K64," ",[2]Общая!L64)</f>
        <v>Духов Сергей  Александрович 
сантехник 5 месяца</v>
      </c>
      <c r="E75" s="7" t="str">
        <f>[2]Общая!M64</f>
        <v>очередная</v>
      </c>
      <c r="F75" s="7" t="str">
        <f>[2]Общая!R64</f>
        <v>II до 1000В</v>
      </c>
      <c r="G75" s="7" t="str">
        <f>[2]Общая!N64</f>
        <v>электротехнологический песонал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«Гранат Био Тех»</v>
      </c>
      <c r="D76" s="6" t="str">
        <f>CONCATENATE([2]Общая!G65," ",[2]Общая!H65," ",[2]Общая!I65," 
", [2]Общая!K65," ",[2]Общая!L65)</f>
        <v>Евстафьев Андрей Михайлович 
главный энергетик 6 лет</v>
      </c>
      <c r="E76" s="7" t="str">
        <f>[2]Общая!M65</f>
        <v>Очередная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"Загорск-Лифт"</v>
      </c>
      <c r="D77" s="6" t="str">
        <f>CONCATENATE([2]Общая!G66," ",[2]Общая!H66," ",[2]Общая!I66," 
", [2]Общая!K66," ",[2]Общая!L66)</f>
        <v>Кобыляцкий  Всеволод Владимирович 
мастер 5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>административно-технический персонал</v>
      </c>
      <c r="H77" s="16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ИП Мальцева А. Л.</v>
      </c>
      <c r="D78" s="6" t="str">
        <f>CONCATENATE([2]Общая!G67," ",[2]Общая!H67," ",[2]Общая!I67," 
", [2]Общая!K67," ",[2]Общая!L67)</f>
        <v>Мальцева Арина Леонидовна 
Директор 1 год</v>
      </c>
      <c r="E78" s="7" t="str">
        <f>[2]Общая!M67</f>
        <v>первичная</v>
      </c>
      <c r="F78" s="7" t="str">
        <f>[2]Общая!R67</f>
        <v>II до 1000В</v>
      </c>
      <c r="G78" s="7" t="str">
        <f>[2]Общая!N67</f>
        <v>административно-технический персонал</v>
      </c>
      <c r="H78" s="16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"Здоровье +"</v>
      </c>
      <c r="D79" s="6" t="str">
        <f>CONCATENATE([2]Общая!G68," ",[2]Общая!H68," ",[2]Общая!I68," 
", [2]Общая!K68," ",[2]Общая!L68)</f>
        <v>Махалин Александр Иванович 
мастер службы 1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административно-технический персонал</v>
      </c>
      <c r="H79" s="16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"Фотон"</v>
      </c>
      <c r="D80" s="6" t="str">
        <f>CONCATENATE([2]Общая!G69," ",[2]Общая!H69," ",[2]Общая!I69," 
", [2]Общая!K69," ",[2]Общая!L69)</f>
        <v>Михеев Виктор Николаевич 
директор 16 лет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</v>
      </c>
      <c r="H80" s="16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"Фотон"</v>
      </c>
      <c r="D81" s="6" t="str">
        <f>CONCATENATE([2]Общая!G70," ",[2]Общая!H70," ",[2]Общая!I70," 
", [2]Общая!K70," ",[2]Общая!L70)</f>
        <v>Михеев Алексей Викторович 
начальник электромонтажного участка 5 лет</v>
      </c>
      <c r="E81" s="7" t="str">
        <f>[2]Общая!M70</f>
        <v>очередная</v>
      </c>
      <c r="F81" s="7" t="str">
        <f>[2]Общая!R70</f>
        <v>V до и выше 1000 В</v>
      </c>
      <c r="G81" s="7" t="str">
        <f>[2]Общая!N70</f>
        <v>административно-технический персонал</v>
      </c>
      <c r="H81" s="16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"К-ЖБИ"</v>
      </c>
      <c r="D82" s="6" t="str">
        <f>CONCATENATE([2]Общая!G71," ",[2]Общая!H71," ",[2]Общая!I71," 
", [2]Общая!K71," ",[2]Общая!L71)</f>
        <v>Филатов  Александр Иванович 
главный инженер 10 лет</v>
      </c>
      <c r="E82" s="7" t="str">
        <f>[2]Общая!M71</f>
        <v>очередная</v>
      </c>
      <c r="F82" s="7" t="str">
        <f>[2]Общая!R71</f>
        <v>V до и выше 1000 В</v>
      </c>
      <c r="G82" s="7" t="str">
        <f>[2]Общая!N71</f>
        <v>административно-технический персонал</v>
      </c>
      <c r="H82" s="16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"К-ЖБИ"</v>
      </c>
      <c r="D83" s="6" t="str">
        <f>CONCATENATE([2]Общая!G72," ",[2]Общая!H72," ",[2]Общая!I72," 
", [2]Общая!K72," ",[2]Общая!L72)</f>
        <v>Григорьева  Елена Сергеевна 
ведущий специалист по охране труда и пожарной безопасности 10 лет</v>
      </c>
      <c r="E83" s="7" t="str">
        <f>[2]Общая!M72</f>
        <v>внеочередная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"К-ЖБИ"</v>
      </c>
      <c r="D84" s="6" t="str">
        <f>CONCATENATE([2]Общая!G73," ",[2]Общая!H73," ",[2]Общая!I73," 
", [2]Общая!K73," ",[2]Общая!L73)</f>
        <v>Дмитриев Игорь  Николаевич 
Начальник энергетической службы 10 лет</v>
      </c>
      <c r="E84" s="7" t="str">
        <f>[2]Общая!M73</f>
        <v>внеочередная</v>
      </c>
      <c r="F84" s="7" t="str">
        <f>[2]Общая!R73</f>
        <v>IV до 1000 В</v>
      </c>
      <c r="G84" s="7" t="str">
        <f>[2]Общая!N73</f>
        <v>административно-технический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"К-ЖБИ"</v>
      </c>
      <c r="D85" s="6" t="str">
        <f>CONCATENATE([2]Общая!G74," ",[2]Общая!H74," ",[2]Общая!I74," 
", [2]Общая!K74," ",[2]Общая!L74)</f>
        <v>Соловей  Андрей Сергеевич 
Заместитель главного инженера по технической части 3 года</v>
      </c>
      <c r="E85" s="7" t="str">
        <f>[2]Общая!M74</f>
        <v>очередная</v>
      </c>
      <c r="F85" s="7" t="str">
        <f>[2]Общая!R74</f>
        <v>V до и выше 1000 В</v>
      </c>
      <c r="G85" s="7" t="str">
        <f>[2]Общая!N74</f>
        <v>административно-технический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"К-ЖБИ"</v>
      </c>
      <c r="D86" s="6" t="str">
        <f>CONCATENATE([2]Общая!G75," ",[2]Общая!H75," ",[2]Общая!I75," 
", [2]Общая!K75," ",[2]Общая!L75)</f>
        <v>Новинский Сергей  Николаевич 
Инженер АСУ и ТП 11 лет</v>
      </c>
      <c r="E86" s="7" t="str">
        <f>[2]Общая!M75</f>
        <v>очередная</v>
      </c>
      <c r="F86" s="7" t="str">
        <f>[2]Общая!R75</f>
        <v>IV гр. до и выше 1000 В</v>
      </c>
      <c r="G86" s="7" t="str">
        <f>[2]Общая!N75</f>
        <v>административно-технический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ЖСК "Смена-2"</v>
      </c>
      <c r="D87" s="6" t="str">
        <f>CONCATENATE([2]Общая!G76," ",[2]Общая!H76," ",[2]Общая!I76," 
", [2]Общая!K76," ",[2]Общая!L76)</f>
        <v>Грачев Игорь Михайлович 
Председатель 9 лет</v>
      </c>
      <c r="E87" s="7" t="str">
        <f>[2]Общая!M76</f>
        <v>очередная</v>
      </c>
      <c r="F87" s="7"/>
      <c r="G87" s="7" t="str">
        <f>[2]Общая!N76</f>
        <v>руководящий работник</v>
      </c>
      <c r="H87" s="16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"Теплосервис"</v>
      </c>
      <c r="D88" s="6" t="str">
        <f>CONCATENATE([2]Общая!G77," ",[2]Общая!H77," ",[2]Общая!I77," 
", [2]Общая!K77," ",[2]Общая!L77)</f>
        <v>Шахматов  Артём Сергеевич 
Слесарь по эксплуатации и ремонту газового оборудования 11 месяцев</v>
      </c>
      <c r="E88" s="7" t="str">
        <f>[2]Общая!M77</f>
        <v>очередная</v>
      </c>
      <c r="F88" s="7"/>
      <c r="G88" s="7" t="str">
        <f>[2]Общая!N77</f>
        <v>оперативно-ремонтный персонал</v>
      </c>
      <c r="H88" s="16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"Теплосервис"</v>
      </c>
      <c r="D89" s="6" t="str">
        <f>CONCATENATE([2]Общая!G78," ",[2]Общая!H78," ",[2]Общая!I78," 
", [2]Общая!K78," ",[2]Общая!L78)</f>
        <v>Буйлов  Сергей Юрьевич 
Слесарь по эксплуатации и ремонту газового оборудования 11 месяцев</v>
      </c>
      <c r="E89" s="7" t="str">
        <f>[2]Общая!M78</f>
        <v>очередная</v>
      </c>
      <c r="F89" s="7"/>
      <c r="G89" s="7" t="str">
        <f>[2]Общая!N78</f>
        <v>оперативно-ремонтный персонал</v>
      </c>
      <c r="H89" s="16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"Теплосервис"</v>
      </c>
      <c r="D90" s="6" t="str">
        <f>CONCATENATE([2]Общая!G79," ",[2]Общая!H79," ",[2]Общая!I79," 
", [2]Общая!K79," ",[2]Общая!L79)</f>
        <v>Шабанов Иван Андреевич 
инженер АСУТП 6 лет</v>
      </c>
      <c r="E90" s="7" t="str">
        <f>[2]Общая!M79</f>
        <v>очередная</v>
      </c>
      <c r="F90" s="7"/>
      <c r="G90" s="7" t="str">
        <f>[2]Общая!N79</f>
        <v>управленческий персонал</v>
      </c>
      <c r="H90" s="16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 "Теплосервис"</v>
      </c>
      <c r="D91" s="6" t="str">
        <f>CONCATENATE([2]Общая!G80," ",[2]Общая!H80," ",[2]Общая!I80," 
", [2]Общая!K80," ",[2]Общая!L80)</f>
        <v>Шуганов Владислав Вадимович 
Слесарь по эксплуатации и ремонту газового оборудования 4 месяца</v>
      </c>
      <c r="E91" s="7" t="str">
        <f>[2]Общая!M80</f>
        <v>первичная</v>
      </c>
      <c r="F91" s="7"/>
      <c r="G91" s="7" t="str">
        <f>[2]Общая!N80</f>
        <v>оперативно-ремонтный персонал</v>
      </c>
      <c r="H91" s="16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 "Т2 Мобайл"</v>
      </c>
      <c r="D92" s="6" t="str">
        <f>CONCATENATE([2]Общая!G81," ",[2]Общая!H81," ",[2]Общая!I81," 
", [2]Общая!K81," ",[2]Общая!L81)</f>
        <v>Завалишин Александр Александрович 
технический директор 7 лет</v>
      </c>
      <c r="E92" s="7" t="str">
        <f>[2]Общая!M81</f>
        <v>очередная</v>
      </c>
      <c r="F92" s="7" t="str">
        <f>[2]Общая!R81</f>
        <v>IV до 1000 В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 "Т2 Мобайл"</v>
      </c>
      <c r="D93" s="6" t="str">
        <f>CONCATENATE([2]Общая!G82," ",[2]Общая!H82," ",[2]Общая!I82," 
", [2]Общая!K82," ",[2]Общая!L82)</f>
        <v>Канарейкин Дмитрий Валерьевич 
инженер 5 лет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административно-технический персонал</v>
      </c>
      <c r="H93" s="16" t="str">
        <f>[2]Общая!S82</f>
        <v>ПТЭЭПЭЭ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 "МИР ИНСТРУМЕНТА"</v>
      </c>
      <c r="D94" s="6" t="str">
        <f>CONCATENATE([2]Общая!G83," ",[2]Общая!H83," ",[2]Общая!I83," 
", [2]Общая!K83," ",[2]Общая!L83)</f>
        <v>Жабин  Сергей Викторович 
Главный энергетик 1 месяц</v>
      </c>
      <c r="E94" s="7" t="str">
        <f>[2]Общая!M83</f>
        <v>первичная</v>
      </c>
      <c r="F94" s="7"/>
      <c r="G94" s="7" t="str">
        <f>[2]Общая!N83</f>
        <v>руководитель структурного подразделения</v>
      </c>
      <c r="H94" s="16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"Отель Белорусская"</v>
      </c>
      <c r="D95" s="6" t="str">
        <f>CONCATENATE([2]Общая!G84," ",[2]Общая!H84," ",[2]Общая!I84," 
", [2]Общая!K84," ",[2]Общая!L84)</f>
        <v>Щукин  Николай Алексеевич 
главный инженер 1 год</v>
      </c>
      <c r="E95" s="7" t="str">
        <f>[2]Общая!M84</f>
        <v>первичная</v>
      </c>
      <c r="F95" s="7"/>
      <c r="G95" s="7" t="str">
        <f>[2]Общая!N84</f>
        <v>управленческий персонал</v>
      </c>
      <c r="H95" s="16" t="str">
        <f>[2]Общая!S84</f>
        <v>ПТЭТЭ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"Отель Белорусская"</v>
      </c>
      <c r="D96" s="6" t="str">
        <f>CONCATENATE([2]Общая!G85," ",[2]Общая!H85," ",[2]Общая!I85," 
", [2]Общая!K85," ",[2]Общая!L85)</f>
        <v>Зарайский Святослав Анатольевич 
Заместитель главного инженера 5 лет</v>
      </c>
      <c r="E96" s="7" t="str">
        <f>[2]Общая!M85</f>
        <v>очередная</v>
      </c>
      <c r="F96" s="7"/>
      <c r="G96" s="7" t="str">
        <f>[2]Общая!N85</f>
        <v>управленческий персонал</v>
      </c>
      <c r="H96" s="16" t="str">
        <f>[2]Общая!S85</f>
        <v>ПТЭТЭ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 "Отель Белорусская"</v>
      </c>
      <c r="D97" s="6" t="str">
        <f>CONCATENATE([2]Общая!G86," ",[2]Общая!H86," ",[2]Общая!I86," 
", [2]Общая!K86," ",[2]Общая!L86)</f>
        <v>Горелов Сергей Михайлович 
Сантехник 6 лет</v>
      </c>
      <c r="E97" s="7" t="str">
        <f>[2]Общая!M86</f>
        <v>очередная</v>
      </c>
      <c r="F97" s="7"/>
      <c r="G97" s="7" t="str">
        <f>[2]Общая!N86</f>
        <v>оперативно-ремонтный персонал</v>
      </c>
      <c r="H97" s="16" t="str">
        <f>[2]Общая!S86</f>
        <v>ПТЭТЭ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Одинцовский филиал МГИМО МИД России</v>
      </c>
      <c r="D98" s="6" t="str">
        <f>CONCATENATE([2]Общая!G87," ",[2]Общая!H87," ",[2]Общая!I87," 
", [2]Общая!K87," ",[2]Общая!L87)</f>
        <v>Второв Виктор Николаевич 
Ведущий специалист по противопожарной профилактике 2года,10мес.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административно-технический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 "СТИ"</v>
      </c>
      <c r="D99" s="6" t="str">
        <f>CONCATENATE([2]Общая!G88," ",[2]Общая!H88," ",[2]Общая!I88," 
", [2]Общая!K88," ",[2]Общая!L88)</f>
        <v>Кожевников  Руслан  Владимирович 
Заместитель технического директора 21 день</v>
      </c>
      <c r="E99" s="7" t="str">
        <f>[2]Общая!M88</f>
        <v>внеочередная</v>
      </c>
      <c r="F99" s="7" t="str">
        <f>[2]Общая!R88</f>
        <v>V до и выше 1000 В</v>
      </c>
      <c r="G99" s="7" t="str">
        <f>[2]Общая!N88</f>
        <v>административно-технический персонал</v>
      </c>
      <c r="H99" s="16" t="str">
        <f>[2]Общая!S88</f>
        <v>ПТЭЭПЭЭ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АО "МКБ "Факел"</v>
      </c>
      <c r="D100" s="6" t="str">
        <f>CONCATENATE([2]Общая!G89," ",[2]Общая!H89," ",[2]Общая!I89," 
", [2]Общая!K89," ",[2]Общая!L89)</f>
        <v>Демьянов Виктор Викторович 
Ведущий инженер 1 месяц</v>
      </c>
      <c r="E100" s="7" t="str">
        <f>[2]Общая!M89</f>
        <v>внеочередная</v>
      </c>
      <c r="F100" s="7" t="str">
        <f>[2]Общая!R89</f>
        <v>IV гр. до и выше 1000 В</v>
      </c>
      <c r="G100" s="7" t="str">
        <f>[2]Общая!N89</f>
        <v>административно-технический персонал, с правом испытания оборудования повышенным напряжением</v>
      </c>
      <c r="H100" s="16" t="str">
        <f>[2]Общая!S89</f>
        <v>ПТЭЭСиС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АО "МКБ "Факел"</v>
      </c>
      <c r="D101" s="6" t="str">
        <f>CONCATENATE([2]Общая!G90," ",[2]Общая!H90," ",[2]Общая!I90," 
", [2]Общая!K90," ",[2]Общая!L90)</f>
        <v>Скиляжин Игорь Евгеньевич 
Инженер  1 месяц</v>
      </c>
      <c r="E101" s="7" t="str">
        <f>[2]Общая!M90</f>
        <v>внеочередная</v>
      </c>
      <c r="F101" s="7" t="str">
        <f>[2]Общая!R90</f>
        <v>IV гр. до и выше 1000 В</v>
      </c>
      <c r="G101" s="7" t="str">
        <f>[2]Общая!N90</f>
        <v>административно-технический персонал, с правом испытания оборудования повышенным напряжением</v>
      </c>
      <c r="H101" s="16" t="str">
        <f>[2]Общая!S90</f>
        <v>ПТЭЭСиС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 xml:space="preserve">ФГБУН ИБРАЭ РАН </v>
      </c>
      <c r="D102" s="6" t="str">
        <f>CONCATENATE([2]Общая!G91," ",[2]Общая!H91," ",[2]Общая!I91," 
", [2]Общая!K91," ",[2]Общая!L91)</f>
        <v xml:space="preserve">Шевцов  Виктор  Анатольевич 
Инженер ТО  5 лет </v>
      </c>
      <c r="E102" s="7" t="str">
        <f>[2]Общая!M91</f>
        <v>первичная</v>
      </c>
      <c r="F102" s="7"/>
      <c r="G102" s="7" t="str">
        <f>[2]Общая!N91</f>
        <v>управленческий персонал</v>
      </c>
      <c r="H102" s="16" t="str">
        <f>[2]Общая!S91</f>
        <v>ПТЭТЭ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"ГАРДИФЛОУ"</v>
      </c>
      <c r="D103" s="6" t="str">
        <f>CONCATENATE([2]Общая!G92," ",[2]Общая!H92," ",[2]Общая!I92," 
", [2]Общая!K92," ",[2]Общая!L92)</f>
        <v>Коротенко Артём Валерьевич 
Начальник производства 2,5 года</v>
      </c>
      <c r="E103" s="7" t="str">
        <f>[2]Общая!M92</f>
        <v>очередная</v>
      </c>
      <c r="F103" s="7" t="str">
        <f>[2]Общая!R92</f>
        <v>IV гр. до и выше 1000 В</v>
      </c>
      <c r="G103" s="7" t="str">
        <f>[2]Общая!N92</f>
        <v>административно-технический персонал</v>
      </c>
      <c r="H103" s="16" t="str">
        <f>[2]Общая!S92</f>
        <v>ПТЭЭПЭЭ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"ГАРДИФЛОУ"</v>
      </c>
      <c r="D104" s="6" t="str">
        <f>CONCATENATE([2]Общая!G93," ",[2]Общая!H93," ",[2]Общая!I93," 
", [2]Общая!K93," ",[2]Общая!L93)</f>
        <v>Воршев Владимир Владимирович 
Технический директор 3,5 года</v>
      </c>
      <c r="E104" s="7" t="str">
        <f>[2]Общая!M93</f>
        <v>очередная</v>
      </c>
      <c r="F104" s="7" t="str">
        <f>[2]Общая!R93</f>
        <v>II до 1000В</v>
      </c>
      <c r="G104" s="7" t="str">
        <f>[2]Общая!N93</f>
        <v>административно-технический персонал</v>
      </c>
      <c r="H104" s="16" t="str">
        <f>[2]Общая!S93</f>
        <v>ПТЭЭПЭЭ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ГКУ МО "Спеццентпр "Звенигород"</v>
      </c>
      <c r="D105" s="6" t="str">
        <f>CONCATENATE([2]Общая!G94," ",[2]Общая!H94," ",[2]Общая!I94," 
", [2]Общая!K94," ",[2]Общая!L94)</f>
        <v>Чечеткин Валерий  Владимирович 
Заместитель начальника технического отдела (главный механик) 1 г. 1 м.</v>
      </c>
      <c r="E105" s="7" t="str">
        <f>[2]Общая!M94</f>
        <v>первичная</v>
      </c>
      <c r="F105" s="7" t="str">
        <f>[2]Общая!R94</f>
        <v>II до и выше  1000 В</v>
      </c>
      <c r="G105" s="7" t="str">
        <f>[2]Общая!N94</f>
        <v>административно-технический персонал</v>
      </c>
      <c r="H105" s="16" t="str">
        <f>[2]Общая!S94</f>
        <v>ПТЭЭПЭЭ</v>
      </c>
      <c r="I105" s="8">
        <f>[2]Общая!V94</f>
        <v>0.45833333333333298</v>
      </c>
    </row>
    <row r="106" spans="2:9" s="3" customFormat="1" ht="80.099999999999994" customHeight="1" x14ac:dyDescent="0.25">
      <c r="B106" s="2">
        <v>92</v>
      </c>
      <c r="C106" s="5" t="str">
        <f>[2]Общая!E95</f>
        <v>ГКУ МО "Спеццентпр "Звенигород"</v>
      </c>
      <c r="D106" s="6" t="str">
        <f>CONCATENATE([2]Общая!G95," ",[2]Общая!H95," ",[2]Общая!I95," 
", [2]Общая!K95," ",[2]Общая!L95)</f>
        <v>Лежнев  Алексей  Иванович 
Инженер-энергетик 9 мес.</v>
      </c>
      <c r="E106" s="7" t="str">
        <f>[2]Общая!M95</f>
        <v>первичная</v>
      </c>
      <c r="F106" s="7" t="str">
        <f>[2]Общая!R95</f>
        <v>II до 1000В</v>
      </c>
      <c r="G106" s="7" t="str">
        <f>[2]Общая!N95</f>
        <v>административно-технический персонал</v>
      </c>
      <c r="H106" s="16" t="str">
        <f>[2]Общая!S95</f>
        <v>ПТЭЭПЭЭ</v>
      </c>
      <c r="I106" s="8">
        <f>[2]Общая!V95</f>
        <v>0.45833333333333298</v>
      </c>
    </row>
    <row r="107" spans="2:9" s="3" customFormat="1" ht="144.94999999999999" customHeight="1" x14ac:dyDescent="0.25">
      <c r="B107" s="2">
        <v>93</v>
      </c>
      <c r="C107" s="5" t="str">
        <f>[2]Общая!E96</f>
        <v>ГКУ МО "Спеццентпр "Звенигород"</v>
      </c>
      <c r="D107" s="6" t="str">
        <f>CONCATENATE([2]Общая!G96," ",[2]Общая!H96," ",[2]Общая!I96," 
", [2]Общая!K96," ",[2]Общая!L96)</f>
        <v>Помогаев Александр Петрович 
Инженер по организации и ремонту зданий и сооружений 2 мес.</v>
      </c>
      <c r="E107" s="7" t="str">
        <f>[2]Общая!M96</f>
        <v>первичная</v>
      </c>
      <c r="F107" s="7" t="str">
        <f>[2]Общая!R96</f>
        <v>II до 1000В</v>
      </c>
      <c r="G107" s="7" t="str">
        <f>[2]Общая!N96</f>
        <v>административно-технический персонал</v>
      </c>
      <c r="H107" s="16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"ШЕРЛЭНД"</v>
      </c>
      <c r="D108" s="6" t="str">
        <f>CONCATENATE([2]Общая!G97," ",[2]Общая!H97," ",[2]Общая!I97," 
", [2]Общая!K97," ",[2]Общая!L97)</f>
        <v xml:space="preserve">Малюков  Сергей  Витальевич 
Главный инженер 5 лет </v>
      </c>
      <c r="E108" s="7" t="str">
        <f>[2]Общая!M97</f>
        <v xml:space="preserve">Очередная 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</v>
      </c>
      <c r="H108" s="16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"ШЕРЛЭНД"</v>
      </c>
      <c r="D109" s="6" t="str">
        <f>CONCATENATE([2]Общая!G98," ",[2]Общая!H98," ",[2]Общая!I98," 
", [2]Общая!K98," ",[2]Общая!L98)</f>
        <v>Деревянкин  Николай  Владимирович 
Электромонтер по ремонту и обслуживанию электрооборудования 3 года</v>
      </c>
      <c r="E109" s="7" t="str">
        <f>[2]Общая!M98</f>
        <v>внеочередная</v>
      </c>
      <c r="F109" s="7" t="str">
        <f>[2]Общая!R98</f>
        <v>IV до 1000 В</v>
      </c>
      <c r="G109" s="7" t="str">
        <f>[2]Общая!N98</f>
        <v>административно-технический персонал</v>
      </c>
      <c r="H109" s="16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"ШЕРЛЭНД"</v>
      </c>
      <c r="D110" s="6" t="str">
        <f>CONCATENATE([2]Общая!G99," ",[2]Общая!H99," ",[2]Общая!I99," 
", [2]Общая!K99," ",[2]Общая!L99)</f>
        <v>Щеголев  Алексей  Геннадьевич 
Инженер-энергетик 7 лет</v>
      </c>
      <c r="E110" s="7" t="str">
        <f>[2]Общая!M99</f>
        <v>первичная</v>
      </c>
      <c r="F110" s="7" t="str">
        <f>[2]Общая!R99</f>
        <v>II до 1000В</v>
      </c>
      <c r="G110" s="7" t="str">
        <f>[2]Общая!N99</f>
        <v>административно-технический персонал</v>
      </c>
      <c r="H110" s="16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"ШЕРЛЭНД"</v>
      </c>
      <c r="D111" s="6" t="str">
        <f>CONCATENATE([2]Общая!G100," ",[2]Общая!H100," ",[2]Общая!I100," 
", [2]Общая!K100," ",[2]Общая!L100)</f>
        <v xml:space="preserve">Мельников  Михаил  Викторович 
Старший инженер КИПиА 5 лет </v>
      </c>
      <c r="E111" s="7" t="str">
        <f>[2]Общая!M100</f>
        <v>первичная</v>
      </c>
      <c r="F111" s="7" t="str">
        <f>[2]Общая!R100</f>
        <v>II до 1000В</v>
      </c>
      <c r="G111" s="7" t="str">
        <f>[2]Общая!N100</f>
        <v>административно-технический персонал</v>
      </c>
      <c r="H111" s="16" t="str">
        <f>[2]Общая!S100</f>
        <v>ПТЭЭПЭЭ</v>
      </c>
      <c r="I111" s="8">
        <f>[2]Общая!V100</f>
        <v>0.45833333333333298</v>
      </c>
    </row>
    <row r="112" spans="2:9" s="3" customFormat="1" ht="94.5" customHeight="1" x14ac:dyDescent="0.25">
      <c r="B112" s="2">
        <v>98</v>
      </c>
      <c r="C112" s="5" t="str">
        <f>[2]Общая!E101</f>
        <v>ГБУЗ МО "МОССМП"</v>
      </c>
      <c r="D112" s="6" t="str">
        <f>CONCATENATE([2]Общая!G101," ",[2]Общая!H101," ",[2]Общая!I101," 
", [2]Общая!K101," ",[2]Общая!L101)</f>
        <v>Ильичев Владимир Яковлевич 
Ведущий инженер по эксплуатации зданий и сооружений  23 мес</v>
      </c>
      <c r="E112" s="7" t="str">
        <f>[2]Общая!M101</f>
        <v>первичная</v>
      </c>
      <c r="F112" s="7"/>
      <c r="G112" s="7" t="str">
        <f>[2]Общая!N101</f>
        <v>управленческий персонал</v>
      </c>
      <c r="H112" s="16" t="str">
        <f>[2]Общая!S101</f>
        <v>ПТЭТЭ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ГБУЗ МО "МОССМП"</v>
      </c>
      <c r="D113" s="6" t="str">
        <f>CONCATENATE([2]Общая!G102," ",[2]Общая!H102," ",[2]Общая!I102," 
", [2]Общая!K102," ",[2]Общая!L102)</f>
        <v>Прощалыкин Павел Васильевич 
Заведующий хозяйством 1 год</v>
      </c>
      <c r="E113" s="7" t="str">
        <f>[2]Общая!M102</f>
        <v>первичная</v>
      </c>
      <c r="F113" s="7"/>
      <c r="G113" s="7" t="str">
        <f>[2]Общая!N102</f>
        <v>управленческий персонал</v>
      </c>
      <c r="H113" s="16" t="str">
        <f>[2]Общая!S102</f>
        <v>ПТЭТЭ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ГБУЗ МО "МОССМП"</v>
      </c>
      <c r="D114" s="6" t="str">
        <f>CONCATENATE([2]Общая!G103," ",[2]Общая!H103," ",[2]Общая!I103," 
", [2]Общая!K103," ",[2]Общая!L103)</f>
        <v>Васин Сергей Николаевич 
Заведующий хозяйством 5 мес</v>
      </c>
      <c r="E114" s="7" t="str">
        <f>[2]Общая!M103</f>
        <v>первичная</v>
      </c>
      <c r="F114" s="7"/>
      <c r="G114" s="7" t="str">
        <f>[2]Общая!N103</f>
        <v>управленческий персонал</v>
      </c>
      <c r="H114" s="16" t="str">
        <f>[2]Общая!S103</f>
        <v>ПТЭТЭ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ГБУЗ МО "МОССМП"</v>
      </c>
      <c r="D115" s="6" t="str">
        <f>CONCATENATE([2]Общая!G104," ",[2]Общая!H104," ",[2]Общая!I104," 
", [2]Общая!K104," ",[2]Общая!L104)</f>
        <v>Зубенко Владислав Борисович 
Заведующий хозяйством 18 мес</v>
      </c>
      <c r="E115" s="7" t="str">
        <f>[2]Общая!M104</f>
        <v>первичная</v>
      </c>
      <c r="F115" s="7"/>
      <c r="G115" s="7" t="str">
        <f>[2]Общая!N104</f>
        <v>управленческий персонал</v>
      </c>
      <c r="H115" s="16" t="str">
        <f>[2]Общая!S104</f>
        <v>ПТЭТЭ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ГБУЗ МО "МОССМП"</v>
      </c>
      <c r="D116" s="6" t="str">
        <f>CONCATENATE([2]Общая!G105," ",[2]Общая!H105," ",[2]Общая!I105," 
", [2]Общая!K105," ",[2]Общая!L105)</f>
        <v>Красуцкий Геннадий Васильевич 
Начальник технического отдела 2 года</v>
      </c>
      <c r="E116" s="7" t="str">
        <f>[2]Общая!M105</f>
        <v>первичная</v>
      </c>
      <c r="F116" s="7"/>
      <c r="G116" s="7" t="str">
        <f>[2]Общая!N105</f>
        <v>управленческий персонал</v>
      </c>
      <c r="H116" s="16" t="str">
        <f>[2]Общая!S105</f>
        <v>ПТЭТЭ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ГБУЗ МО "МОССМП"</v>
      </c>
      <c r="D117" s="6" t="str">
        <f>CONCATENATE([2]Общая!G106," ",[2]Общая!H106," ",[2]Общая!I106," 
", [2]Общая!K106," ",[2]Общая!L106)</f>
        <v>Королев Роман Николаевич 
Заведующий хозяйством 26 мес</v>
      </c>
      <c r="E117" s="7" t="str">
        <f>[2]Общая!M106</f>
        <v>первичная</v>
      </c>
      <c r="F117" s="7"/>
      <c r="G117" s="7" t="str">
        <f>[2]Общая!N106</f>
        <v>управленческий персонал</v>
      </c>
      <c r="H117" s="16" t="str">
        <f>[2]Общая!S106</f>
        <v>ПТЭТЭ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ГБУЗ МО "МОССМП"</v>
      </c>
      <c r="D118" s="6" t="str">
        <f>CONCATENATE([2]Общая!G107," ",[2]Общая!H107," ",[2]Общая!I107," 
", [2]Общая!K107," ",[2]Общая!L107)</f>
        <v>Краснов Алексей Витальевич 
Начальник хозяйсвтенного отдела 7 лет</v>
      </c>
      <c r="E118" s="7" t="str">
        <f>[2]Общая!M107</f>
        <v>первичная</v>
      </c>
      <c r="F118" s="7"/>
      <c r="G118" s="7" t="str">
        <f>[2]Общая!N107</f>
        <v>управленческий персонал</v>
      </c>
      <c r="H118" s="16" t="str">
        <f>[2]Общая!S107</f>
        <v>ПТЭТЭ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ГБУЗ "ДС № 47 ДЗМ"</v>
      </c>
      <c r="D119" s="6" t="str">
        <f>CONCATENATE([2]Общая!G108," ",[2]Общая!H108," ",[2]Общая!I108," 
", [2]Общая!K108," ",[2]Общая!L108)</f>
        <v>Посысаева  Любовь Викторовна 
техник 17 лет</v>
      </c>
      <c r="E119" s="7" t="str">
        <f>[2]Общая!M108</f>
        <v>очередная</v>
      </c>
      <c r="F119" s="7" t="str">
        <f>[2]Общая!R108</f>
        <v>IV до 1000 В</v>
      </c>
      <c r="G119" s="7" t="str">
        <f>[2]Общая!N108</f>
        <v>административно-технический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«Альянс-М»</v>
      </c>
      <c r="D120" s="6" t="str">
        <f>CONCATENATE([2]Общая!G109," ",[2]Общая!H109," ",[2]Общая!I109," 
", [2]Общая!K109," ",[2]Общая!L109)</f>
        <v>Жучихин Леонид Сергеевич 
Главный инженер 2 месяца</v>
      </c>
      <c r="E120" s="7" t="str">
        <f>[2]Общая!M109</f>
        <v>первичная</v>
      </c>
      <c r="F120" s="7"/>
      <c r="G120" s="7" t="str">
        <f>[2]Общая!N109</f>
        <v>управленческий персонал</v>
      </c>
      <c r="H120" s="16" t="str">
        <f>[2]Общая!S109</f>
        <v>ПТЭТЭ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«Аквалюкс+»</v>
      </c>
      <c r="D121" s="6" t="str">
        <f>CONCATENATE([2]Общая!G110," ",[2]Общая!H110," ",[2]Общая!I110," 
", [2]Общая!K110," ",[2]Общая!L110)</f>
        <v>Кончиков Дмитрий Алексеевич 
Генеральный директор 10 лет</v>
      </c>
      <c r="E121" s="7" t="str">
        <f>[2]Общая!M110</f>
        <v>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6" t="str">
        <f>[2]Общая!S110</f>
        <v>ПТЭЭПЭЭ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«Аквалюкс+»</v>
      </c>
      <c r="D122" s="6" t="str">
        <f>CONCATENATE([2]Общая!G111," ",[2]Общая!H111," ",[2]Общая!I111," 
", [2]Общая!K111," ",[2]Общая!L111)</f>
        <v>Крылов Сергей Константинович 
Инженер по качеству 7 лет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6" t="str">
        <f>[2]Общая!S111</f>
        <v>ПТЭЭПЭЭ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«Аквалюкс+»</v>
      </c>
      <c r="D123" s="6" t="str">
        <f>CONCATENATE([2]Общая!G112," ",[2]Общая!H112," ",[2]Общая!I112," 
", [2]Общая!K112," ",[2]Общая!L112)</f>
        <v>Чернецкий Алексей Владимирович 
Инженер 4 года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6" t="str">
        <f>[2]Общая!S112</f>
        <v>ПТЭЭПЭЭ</v>
      </c>
      <c r="I123" s="8">
        <f>[2]Общая!V112</f>
        <v>0.47916666666666702</v>
      </c>
    </row>
    <row r="124" spans="2:9" s="3" customFormat="1" ht="80.099999999999994" customHeight="1" x14ac:dyDescent="0.25">
      <c r="B124" s="2">
        <v>110</v>
      </c>
      <c r="C124" s="5" t="str">
        <f>[2]Общая!E113</f>
        <v>МОУ СОШ № 12 с УИОП</v>
      </c>
      <c r="D124" s="6" t="str">
        <f>CONCATENATE([2]Общая!G113," ",[2]Общая!H113," ",[2]Общая!I113," 
", [2]Общая!K113," ",[2]Общая!L113)</f>
        <v>Герасимова Анна Валерьевна 
Заместитель директора по АХЧ 7 лет</v>
      </c>
      <c r="E124" s="7" t="str">
        <f>[2]Общая!M113</f>
        <v>очередная</v>
      </c>
      <c r="F124" s="7" t="str">
        <f>[2]Общая!R113</f>
        <v>II до 1000В</v>
      </c>
      <c r="G124" s="7" t="str">
        <f>[2]Общая!N113</f>
        <v>административно-технический персонал</v>
      </c>
      <c r="H124" s="16" t="str">
        <f>[2]Общая!S113</f>
        <v>ПТЭЭПЭЭ</v>
      </c>
      <c r="I124" s="8">
        <f>[2]Общая!V113</f>
        <v>0.47916666666666702</v>
      </c>
    </row>
    <row r="125" spans="2:9" s="3" customFormat="1" ht="80.099999999999994" customHeight="1" x14ac:dyDescent="0.25">
      <c r="B125" s="2">
        <v>111</v>
      </c>
      <c r="C125" s="5" t="str">
        <f>[2]Общая!E114</f>
        <v>МОУ СОШ № 12 с УИОП</v>
      </c>
      <c r="D125" s="6" t="str">
        <f>CONCATENATE([2]Общая!G114," ",[2]Общая!H114," ",[2]Общая!I114," 
", [2]Общая!K114," ",[2]Общая!L114)</f>
        <v>Ермилов  Андрей   Николаевич 
Заместитель директора по безопасности 4 года</v>
      </c>
      <c r="E125" s="7" t="str">
        <f>[2]Общая!M114</f>
        <v>очередная</v>
      </c>
      <c r="F125" s="7" t="str">
        <f>[2]Общая!R114</f>
        <v>II до 1000В</v>
      </c>
      <c r="G125" s="7" t="str">
        <f>[2]Общая!N114</f>
        <v>административно-технический персонал</v>
      </c>
      <c r="H125" s="16" t="str">
        <f>[2]Общая!S114</f>
        <v>ПТЭЭПЭЭ</v>
      </c>
      <c r="I125" s="8">
        <f>[2]Общая!V114</f>
        <v>0.47916666666666702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"УК Комфорт Луховицы"</v>
      </c>
      <c r="D126" s="6" t="str">
        <f>CONCATENATE([2]Общая!G115," ",[2]Общая!H115," ",[2]Общая!I115," 
", [2]Общая!K115," ",[2]Общая!L115)</f>
        <v>Волков Анатолий Васильевич 
генеральный директор 17 лет</v>
      </c>
      <c r="E126" s="7" t="str">
        <f>[2]Общая!M115</f>
        <v>первичная</v>
      </c>
      <c r="F126" s="7"/>
      <c r="G126" s="7" t="str">
        <f>[2]Общая!N115</f>
        <v>руководящий работник</v>
      </c>
      <c r="H126" s="16" t="str">
        <f>[2]Общая!S115</f>
        <v>ПТЭТЭ</v>
      </c>
      <c r="I126" s="8">
        <f>[2]Общая!V115</f>
        <v>0.47916666666666702</v>
      </c>
    </row>
    <row r="127" spans="2:9" s="3" customFormat="1" ht="80.099999999999994" customHeight="1" x14ac:dyDescent="0.25">
      <c r="B127" s="2">
        <v>113</v>
      </c>
      <c r="C127" s="5" t="str">
        <f>[2]Общая!E116</f>
        <v>МБУК "МДК "Яуза"</v>
      </c>
      <c r="D127" s="6" t="str">
        <f>CONCATENATE([2]Общая!G116," ",[2]Общая!H116," ",[2]Общая!I116," 
", [2]Общая!K116," ",[2]Общая!L116)</f>
        <v>Жуков Владимир Юрьевич 
Инженер по тепловодоснабжению и канализации 13 лет</v>
      </c>
      <c r="E127" s="7" t="str">
        <f>[2]Общая!M116</f>
        <v>первичная</v>
      </c>
      <c r="F127" s="7" t="str">
        <f>[2]Общая!R116</f>
        <v>II до 1000В</v>
      </c>
      <c r="G127" s="7" t="str">
        <f>[2]Общая!N116</f>
        <v>административно-технический персонал</v>
      </c>
      <c r="H127" s="16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"РСК"</v>
      </c>
      <c r="D128" s="6" t="str">
        <f>CONCATENATE([2]Общая!G117," ",[2]Общая!H117," ",[2]Общая!I117," 
", [2]Общая!K117," ",[2]Общая!L117)</f>
        <v>Найденов  Андрей  Сергеевич 
энергетик 3 мес</v>
      </c>
      <c r="E128" s="7" t="str">
        <f>[2]Общая!M117</f>
        <v>внеочередная</v>
      </c>
      <c r="F128" s="7" t="str">
        <f>[2]Общая!R117</f>
        <v>IV гр. до и выше 1000 В</v>
      </c>
      <c r="G128" s="7" t="str">
        <f>[2]Общая!N117</f>
        <v>административно-технический персонал</v>
      </c>
      <c r="H128" s="16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ИП Тамимдаров Махмуд Ильдусович</v>
      </c>
      <c r="D129" s="6" t="str">
        <f>CONCATENATE([2]Общая!G118," ",[2]Общая!H118," ",[2]Общая!I118," 
", [2]Общая!K118," ",[2]Общая!L118)</f>
        <v>Тамимдаров Махмуд Ильдусович 
Директор 8 лет</v>
      </c>
      <c r="E129" s="7" t="str">
        <f>[2]Общая!M118</f>
        <v>первичная</v>
      </c>
      <c r="F129" s="7" t="str">
        <f>[2]Общая!R118</f>
        <v>II до 1000В</v>
      </c>
      <c r="G129" s="7" t="str">
        <f>[2]Общая!N118</f>
        <v>административно-технический персонал</v>
      </c>
      <c r="H129" s="16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МБУДО "ДШИ №8"</v>
      </c>
      <c r="D130" s="6" t="str">
        <f>CONCATENATE([2]Общая!G119," ",[2]Общая!H119," ",[2]Общая!I119," 
", [2]Общая!K119," ",[2]Общая!L119)</f>
        <v>Титова  Наталия  Николаевна 
заведующий хозяйством 6 месяцев</v>
      </c>
      <c r="E130" s="7" t="str">
        <f>[2]Общая!M119</f>
        <v>первичная</v>
      </c>
      <c r="F130" s="7"/>
      <c r="G130" s="7" t="str">
        <f>[2]Общая!N119</f>
        <v>управленческий персонал</v>
      </c>
      <c r="H130" s="16" t="str">
        <f>[2]Общая!S119</f>
        <v>ПТЭТЭ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МБУДО "ДШИ №8"</v>
      </c>
      <c r="D131" s="6" t="str">
        <f>CONCATENATE([2]Общая!G120," ",[2]Общая!H120," ",[2]Общая!I120," 
", [2]Общая!K120," ",[2]Общая!L120)</f>
        <v>Коротченко  Игорь  Анатольевич 
слесарь-электрик по ремонту оборудования  4 года</v>
      </c>
      <c r="E131" s="7" t="str">
        <f>[2]Общая!M120</f>
        <v>первичная</v>
      </c>
      <c r="F131" s="7"/>
      <c r="G131" s="7" t="str">
        <f>[2]Общая!N120</f>
        <v>оперативно-ремонтный персонал</v>
      </c>
      <c r="H131" s="16" t="str">
        <f>[2]Общая!S120</f>
        <v>ПТЭТЭ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"ТермоТрон"</v>
      </c>
      <c r="D132" s="6" t="str">
        <f>CONCATENATE([2]Общая!G121," ",[2]Общая!H121," ",[2]Общая!I121," 
", [2]Общая!K121," ",[2]Общая!L121)</f>
        <v>Куликов Александр Александрович 
начальник котельной 9 лет, 4 мес.</v>
      </c>
      <c r="E132" s="7" t="str">
        <f>[2]Общая!M121</f>
        <v>очередная</v>
      </c>
      <c r="F132" s="7"/>
      <c r="G132" s="7" t="str">
        <f>[2]Общая!N121</f>
        <v>управленческий персонал</v>
      </c>
      <c r="H132" s="16" t="str">
        <f>[2]Общая!S121</f>
        <v>ПТЭТЭ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"ТермоТрон"</v>
      </c>
      <c r="D133" s="6" t="str">
        <f>CONCATENATE([2]Общая!G122," ",[2]Общая!H122," ",[2]Общая!I122," 
", [2]Общая!K122," ",[2]Общая!L122)</f>
        <v>Рустамов Салим Сангинович 
начальник котельной 6 лет, 8 мес.</v>
      </c>
      <c r="E133" s="7" t="str">
        <f>[2]Общая!M122</f>
        <v>очередная</v>
      </c>
      <c r="F133" s="7"/>
      <c r="G133" s="7" t="str">
        <f>[2]Общая!N122</f>
        <v>управленческий персонал</v>
      </c>
      <c r="H133" s="16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"ТермоТрон"</v>
      </c>
      <c r="D134" s="6" t="str">
        <f>CONCATENATE([2]Общая!G123," ",[2]Общая!H123," ",[2]Общая!I123," 
", [2]Общая!K123," ",[2]Общая!L123)</f>
        <v>Ложкин Вячеслав Семенович 
мастер котельной и ТС 8 лет, 7 мес.</v>
      </c>
      <c r="E134" s="7" t="str">
        <f>[2]Общая!M123</f>
        <v>очередная</v>
      </c>
      <c r="F134" s="7"/>
      <c r="G134" s="7" t="str">
        <f>[2]Общая!N123</f>
        <v>специалист</v>
      </c>
      <c r="H134" s="16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"ТермоТрон"</v>
      </c>
      <c r="D135" s="6" t="str">
        <f>CONCATENATE([2]Общая!G124," ",[2]Общая!H124," ",[2]Общая!I124," 
", [2]Общая!K124," ",[2]Общая!L124)</f>
        <v>Маликов Александр Владимирович 
мастер котельной и ТС 3 года, 4 мес.</v>
      </c>
      <c r="E135" s="7" t="str">
        <f>[2]Общая!M124</f>
        <v>очередная</v>
      </c>
      <c r="F135" s="7"/>
      <c r="G135" s="7" t="str">
        <f>[2]Общая!N124</f>
        <v>специалист</v>
      </c>
      <c r="H135" s="16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"ТермоТрон"</v>
      </c>
      <c r="D136" s="6" t="str">
        <f>CONCATENATE([2]Общая!G125," ",[2]Общая!H125," ",[2]Общая!I125," 
", [2]Общая!K125," ",[2]Общая!L125)</f>
        <v>Мочалов Артем Юрьевич 
мастер котельной и ТС 3 года, 7 мес.</v>
      </c>
      <c r="E136" s="7" t="str">
        <f>[2]Общая!M125</f>
        <v>очередная</v>
      </c>
      <c r="F136" s="7"/>
      <c r="G136" s="7" t="str">
        <f>[2]Общая!N125</f>
        <v>специалист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«НПФ «РОИ»</v>
      </c>
      <c r="D137" s="6" t="str">
        <f>CONCATENATE([2]Общая!G126," ",[2]Общая!H126," ",[2]Общая!I126," 
", [2]Общая!K126," ",[2]Общая!L126)</f>
        <v>Белоярцев Алексей Викторович 
Начальник службы эксплуатации 15 лет</v>
      </c>
      <c r="E137" s="7" t="str">
        <f>[2]Общая!M126</f>
        <v>внеочередная</v>
      </c>
      <c r="F137" s="7" t="str">
        <f>[2]Общая!R126</f>
        <v>III до 1000 В</v>
      </c>
      <c r="G137" s="7" t="str">
        <f>[2]Общая!N126</f>
        <v>административно-технический персонал</v>
      </c>
      <c r="H137" s="16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«НПФ «РОИ»</v>
      </c>
      <c r="D138" s="6" t="str">
        <f>CONCATENATE([2]Общая!G127," ",[2]Общая!H127," ",[2]Общая!I127," 
", [2]Общая!K127," ",[2]Общая!L127)</f>
        <v>Смирнов Николай Сергеевич 
Ведущий инженер 15 лет</v>
      </c>
      <c r="E138" s="7" t="str">
        <f>[2]Общая!M127</f>
        <v>внеочередная</v>
      </c>
      <c r="F138" s="7" t="str">
        <f>[2]Общая!R127</f>
        <v>III до 1000 В</v>
      </c>
      <c r="G138" s="7" t="str">
        <f>[2]Общая!N127</f>
        <v>административно-технический персонал</v>
      </c>
      <c r="H138" s="16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«НПФ «РОИ»</v>
      </c>
      <c r="D139" s="6" t="str">
        <f>CONCATENATE([2]Общая!G128," ",[2]Общая!H128," ",[2]Общая!I128," 
", [2]Общая!K128," ",[2]Общая!L128)</f>
        <v>Сошников Алексей Борисович 
Ведущий инженер 18 лет</v>
      </c>
      <c r="E139" s="7" t="str">
        <f>[2]Общая!M128</f>
        <v>внеочередная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6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«НПФ «РОИ»</v>
      </c>
      <c r="D140" s="6" t="str">
        <f>CONCATENATE([2]Общая!G129," ",[2]Общая!H129," ",[2]Общая!I129," 
", [2]Общая!K129," ",[2]Общая!L129)</f>
        <v>Луньков Алексей Сергеевич 
Начальник службы монтажа СКС и ВОЛС 18 лет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6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«НПФ «РОИ»</v>
      </c>
      <c r="D141" s="6" t="str">
        <f>CONCATENATE([2]Общая!G130," ",[2]Общая!H130," ",[2]Общая!I130," 
", [2]Общая!K130," ",[2]Общая!L130)</f>
        <v>Зеленюк Андрей Андреевич 
Электромонтер связи 3 года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"СП "ЛИФТЕК"</v>
      </c>
      <c r="D142" s="6" t="str">
        <f>CONCATENATE([2]Общая!G131," ",[2]Общая!H131," ",[2]Общая!I131," 
", [2]Общая!K131," ",[2]Общая!L131)</f>
        <v>Зверев Денис Николаевич 
Главный инженер 1 год 6 мес.</v>
      </c>
      <c r="E142" s="7" t="str">
        <f>[2]Общая!M131</f>
        <v>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"СП "ЛИФТЕК"</v>
      </c>
      <c r="D143" s="6" t="str">
        <f>CONCATENATE([2]Общая!G132," ",[2]Общая!H132," ",[2]Общая!I132," 
", [2]Общая!K132," ",[2]Общая!L132)</f>
        <v>Колоколкин Данила Алексеевич 
Начальник участка 2 года 7 мес.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"СП "ЛИФТЕК"</v>
      </c>
      <c r="D144" s="6" t="str">
        <f>CONCATENATE([2]Общая!G133," ",[2]Общая!H133," ",[2]Общая!I133," 
", [2]Общая!K133," ",[2]Общая!L133)</f>
        <v>Гордополов Сергей Викторович 
Главный механик 1 год 8 мес.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СП "ЛИФТЕК"</v>
      </c>
      <c r="D145" s="6" t="str">
        <f>CONCATENATE([2]Общая!G134," ",[2]Общая!H134," ",[2]Общая!I134," 
", [2]Общая!K134," ",[2]Общая!L134)</f>
        <v>Щавелев Михаил Борисович 
Заместитель главного инженера по техническому обслуживанию 8 лет 10 мес.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«Коломенское поле»</v>
      </c>
      <c r="D146" s="6" t="str">
        <f>CONCATENATE([2]Общая!G135," ",[2]Общая!H135," ",[2]Общая!I135," 
", [2]Общая!K135," ",[2]Общая!L135)</f>
        <v>Ахтырский   Сергей Вячеславович 
Главный инженер 0.6 года</v>
      </c>
      <c r="E146" s="7" t="str">
        <f>[2]Общая!M135</f>
        <v>очередная</v>
      </c>
      <c r="F146" s="7" t="str">
        <f>[2]Общая!R135</f>
        <v>III до и выше 1000 В</v>
      </c>
      <c r="G146" s="7" t="str">
        <f>[2]Общая!N135</f>
        <v>административно-технический персонал</v>
      </c>
      <c r="H146" s="16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"УК "ХАУСКИПЕР"</v>
      </c>
      <c r="D147" s="6" t="str">
        <f>CONCATENATE([2]Общая!G136," ",[2]Общая!H136," ",[2]Общая!I136," 
", [2]Общая!K136," ",[2]Общая!L136)</f>
        <v>Тиханков Михаил Владимирович 
Инженер 6 месяцев</v>
      </c>
      <c r="E147" s="7" t="str">
        <f>[2]Общая!M136</f>
        <v>первичная</v>
      </c>
      <c r="F147" s="7"/>
      <c r="G147" s="7" t="str">
        <f>[2]Общая!N136</f>
        <v>управленческий персонал</v>
      </c>
      <c r="H147" s="16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ЗАО ПО  "Берег"</v>
      </c>
      <c r="D148" s="6" t="str">
        <f>CONCATENATE([2]Общая!G137," ",[2]Общая!H137," ",[2]Общая!I137," 
", [2]Общая!K137," ",[2]Общая!L137)</f>
        <v xml:space="preserve">Зиновьев  Сергей Альбертович 
главный механик 14 лет </v>
      </c>
      <c r="E148" s="7" t="str">
        <f>[2]Общая!M137</f>
        <v>очередная</v>
      </c>
      <c r="F148" s="7" t="str">
        <f>[2]Общая!R137</f>
        <v>III до и выше 1000 В</v>
      </c>
      <c r="G148" s="7" t="str">
        <f>[2]Общая!N137</f>
        <v>административно-технический персонал</v>
      </c>
      <c r="H148" s="16" t="str">
        <f>[2]Общая!S137</f>
        <v>ПТЭЭСиС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ЗАО ПО  "Берег"</v>
      </c>
      <c r="D149" s="6" t="str">
        <f>CONCATENATE([2]Общая!G138," ",[2]Общая!H138," ",[2]Общая!I138," 
", [2]Общая!K138," ",[2]Общая!L138)</f>
        <v>Валяев Дмитрий Александрович 
главный инженер 8 месяцев</v>
      </c>
      <c r="E149" s="7" t="str">
        <f>[2]Общая!M138</f>
        <v>внеочередная</v>
      </c>
      <c r="F149" s="7" t="str">
        <f>[2]Общая!R138</f>
        <v>III до и выше 1000 В</v>
      </c>
      <c r="G149" s="7" t="str">
        <f>[2]Общая!N138</f>
        <v>административно-технический персонал</v>
      </c>
      <c r="H149" s="16" t="str">
        <f>[2]Общая!S138</f>
        <v>ПТЭЭСиС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«Трио-Инвест»</v>
      </c>
      <c r="D150" s="6" t="str">
        <f>CONCATENATE([2]Общая!G139," ",[2]Общая!H139," ",[2]Общая!I139," 
", [2]Общая!K139," ",[2]Общая!L139)</f>
        <v>Мумжи Александру  Юрьевич 
Ведущий инженер-механик 5 мес.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АО "В/О "Изотоп"</v>
      </c>
      <c r="D151" s="6" t="str">
        <f>CONCATENATE([2]Общая!G140," ",[2]Общая!H140," ",[2]Общая!I140," 
", [2]Общая!K140," ",[2]Общая!L140)</f>
        <v>Горнов Антон Евгеньевич 
Главный инженер 3 года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Логистик Ресурс</v>
      </c>
      <c r="D152" s="6" t="str">
        <f>CONCATENATE([2]Общая!G141," ",[2]Общая!H141," ",[2]Общая!I141," 
", [2]Общая!K141," ",[2]Общая!L141)</f>
        <v>Шафоростов  Дмитрий  Владимирович 
Инженер по электроснабжению 2 года</v>
      </c>
      <c r="E152" s="7" t="str">
        <f>[2]Общая!M141</f>
        <v>первичная</v>
      </c>
      <c r="F152" s="7"/>
      <c r="G152" s="7" t="str">
        <f>[2]Общая!N141</f>
        <v>управленческий персонал</v>
      </c>
      <c r="H152" s="16" t="str">
        <f>[2]Общая!S141</f>
        <v>ПТЭТЭ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"КТТ-Дубки"</v>
      </c>
      <c r="D153" s="6" t="str">
        <f>CONCATENATE([2]Общая!G142," ",[2]Общая!H142," ",[2]Общая!I142," 
", [2]Общая!K142," ",[2]Общая!L142)</f>
        <v>Засухин Сергей Николаевич 
главный инженер 15 лет</v>
      </c>
      <c r="E153" s="7" t="str">
        <f>[2]Общая!M142</f>
        <v>первичная</v>
      </c>
      <c r="F153" s="7"/>
      <c r="G153" s="7" t="str">
        <f>[2]Общая!N142</f>
        <v>управленческий персонал</v>
      </c>
      <c r="H153" s="16" t="str">
        <f>[2]Общая!S142</f>
        <v>ПТЭТЭ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«ЭКООКНА СИТИ»</v>
      </c>
      <c r="D154" s="6" t="str">
        <f>CONCATENATE([2]Общая!G143," ",[2]Общая!H143," ",[2]Общая!I143," 
", [2]Общая!K143," ",[2]Общая!L143)</f>
        <v>Большаков Алексей Анатольевич 
Руководитель монтажного отдела 3 года 10 мес.</v>
      </c>
      <c r="E154" s="7" t="str">
        <f>[2]Общая!M143</f>
        <v>внеочередная</v>
      </c>
      <c r="F154" s="7" t="str">
        <f>[2]Общая!R143</f>
        <v>IV до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ООО «ЭКООКНА СИТИ»</v>
      </c>
      <c r="D155" s="6" t="str">
        <f>CONCATENATE([2]Общая!G144," ",[2]Общая!H144," ",[2]Общая!I144," 
", [2]Общая!K144," ",[2]Общая!L144)</f>
        <v>Ларьков  Дмитрий  Валерьевич 
Инженер-инспектор 1 год 2 мес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«ЭКООКНА СИТИ»</v>
      </c>
      <c r="D156" s="6" t="str">
        <f>CONCATENATE([2]Общая!G145," ",[2]Общая!H145," ",[2]Общая!I145," 
", [2]Общая!K145," ",[2]Общая!L145)</f>
        <v>Федосеев  Алексей  Сергеевич 
Инженер-инспектор 3 года 10 мес.</v>
      </c>
      <c r="E156" s="7" t="str">
        <f>[2]Общая!M145</f>
        <v>внеочередная</v>
      </c>
      <c r="F156" s="7" t="str">
        <f>[2]Общая!R145</f>
        <v>III до 1000 В</v>
      </c>
      <c r="G156" s="7" t="str">
        <f>[2]Общая!N145</f>
        <v>административно-технический персонал</v>
      </c>
      <c r="H156" s="16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«ЭКООКНА СИТИ»</v>
      </c>
      <c r="D157" s="6" t="str">
        <f>CONCATENATE([2]Общая!G146," ",[2]Общая!H146," ",[2]Общая!I146," 
", [2]Общая!K146," ",[2]Общая!L146)</f>
        <v>Хидиров Сайидкул Тошкулович 
Специалист по охране труда 4 года</v>
      </c>
      <c r="E157" s="7" t="str">
        <f>[2]Общая!M146</f>
        <v>внеочередная</v>
      </c>
      <c r="F157" s="7" t="str">
        <f>[2]Общая!R146</f>
        <v>IV до 1000 В</v>
      </c>
      <c r="G157" s="7" t="str">
        <f>[2]Общая!N146</f>
        <v>специалист по охране труда контролирующий электроустановки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"Эксповейв"</v>
      </c>
      <c r="D158" s="6" t="str">
        <f>CONCATENATE([2]Общая!G147," ",[2]Общая!H147," ",[2]Общая!I147," 
", [2]Общая!K147," ",[2]Общая!L147)</f>
        <v>Гуща Александр Андреевич 
Старший электрик 4 года</v>
      </c>
      <c r="E158" s="7" t="str">
        <f>[2]Общая!M147</f>
        <v>очередная</v>
      </c>
      <c r="F158" s="7" t="str">
        <f>[2]Общая!R147</f>
        <v>IV до 1000 В</v>
      </c>
      <c r="G158" s="7" t="str">
        <f>[2]Общая!N147</f>
        <v>оперативно-ремонтный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"РМ1 Кафе"</v>
      </c>
      <c r="D159" s="6" t="str">
        <f>CONCATENATE([2]Общая!G148," ",[2]Общая!H148," ",[2]Общая!I148," 
", [2]Общая!K148," ",[2]Общая!L148)</f>
        <v>Инякин Василий Алексеевич 
техник 1 год</v>
      </c>
      <c r="E159" s="7" t="str">
        <f>[2]Общая!M148</f>
        <v>внеочередная</v>
      </c>
      <c r="F159" s="7" t="str">
        <f>[2]Общая!R148</f>
        <v>II до 1000В</v>
      </c>
      <c r="G159" s="7" t="str">
        <f>[2]Общая!N148</f>
        <v>оперативно-ремонтный персонал</v>
      </c>
      <c r="H159" s="16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 xml:space="preserve">МБУДО «ДШИ им. С.Д. Сурмилло» </v>
      </c>
      <c r="D160" s="6" t="str">
        <f>CONCATENATE([2]Общая!G149," ",[2]Общая!H149," ",[2]Общая!I149," 
", [2]Общая!K149," ",[2]Общая!L149)</f>
        <v>Киселев   Андрей Николаевич 
заместитель директора по хозяйственной части 19 лет</v>
      </c>
      <c r="E160" s="7" t="str">
        <f>[2]Общая!M149</f>
        <v>первичная</v>
      </c>
      <c r="F160" s="7"/>
      <c r="G160" s="7" t="str">
        <f>[2]Общая!N149</f>
        <v>управленческий персонал</v>
      </c>
      <c r="H160" s="16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Индивидуальный предприниматель В. В. Комаров</v>
      </c>
      <c r="D161" s="6" t="str">
        <f>CONCATENATE([2]Общая!G150," ",[2]Общая!H150," ",[2]Общая!I150," 
", [2]Общая!K150," ",[2]Общая!L150)</f>
        <v>Комаров Владимир Владимирович 
Руководитель 1 год</v>
      </c>
      <c r="E161" s="7" t="str">
        <f>[2]Общая!M150</f>
        <v>первичная</v>
      </c>
      <c r="F161" s="7"/>
      <c r="G161" s="7" t="str">
        <f>[2]Общая!N150</f>
        <v>Руководящий работник</v>
      </c>
      <c r="H161" s="16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"Истринская теплосеть"</v>
      </c>
      <c r="D162" s="6" t="str">
        <f>CONCATENATE([2]Общая!G151," ",[2]Общая!H151," ",[2]Общая!I151," 
", [2]Общая!K151," ",[2]Общая!L151)</f>
        <v>Щукарева  Ольга  Борисовна 
начальник эксплуатационного района 3 мес.</v>
      </c>
      <c r="E162" s="7" t="str">
        <f>[2]Общая!M151</f>
        <v>первичная</v>
      </c>
      <c r="F162" s="7"/>
      <c r="G162" s="7" t="str">
        <f>[2]Общая!N151</f>
        <v>руководитель структурного подразделения</v>
      </c>
      <c r="H162" s="16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"Истринская теплосеть"</v>
      </c>
      <c r="D163" s="6" t="str">
        <f>CONCATENATE([2]Общая!G152," ",[2]Общая!H152," ",[2]Общая!I152," 
", [2]Общая!K152," ",[2]Общая!L152)</f>
        <v>Ханбутаев  Алибек Нуратинович 
начальник эксплуатационного района 14 лет</v>
      </c>
      <c r="E163" s="7" t="str">
        <f>[2]Общая!M152</f>
        <v>очередная</v>
      </c>
      <c r="F163" s="7"/>
      <c r="G163" s="7" t="str">
        <f>[2]Общая!N152</f>
        <v>руководитель структурного подразделения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"Истринская теплосеть"</v>
      </c>
      <c r="D164" s="6" t="str">
        <f>CONCATENATE([2]Общая!G153," ",[2]Общая!H153," ",[2]Общая!I153," 
", [2]Общая!K153," ",[2]Общая!L153)</f>
        <v>Бодунова  Елена Александровна 
начальник эксплуатационного района 1г.1 мес.</v>
      </c>
      <c r="E164" s="7" t="str">
        <f>[2]Общая!M153</f>
        <v>очередная</v>
      </c>
      <c r="F164" s="7"/>
      <c r="G164" s="7" t="str">
        <f>[2]Общая!N153</f>
        <v>руководитель структурного подразделения</v>
      </c>
      <c r="H164" s="16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АО "Истринская теплосеть"</v>
      </c>
      <c r="D165" s="6" t="str">
        <f>CONCATENATE([2]Общая!G154," ",[2]Общая!H154," ",[2]Общая!I154," 
", [2]Общая!K154," ",[2]Общая!L154)</f>
        <v>Себоян Арам Жораевич 
начальник эксплуатационного района 1г.</v>
      </c>
      <c r="E165" s="7" t="str">
        <f>[2]Общая!M154</f>
        <v>первичная</v>
      </c>
      <c r="F165" s="7"/>
      <c r="G165" s="7" t="str">
        <f>[2]Общая!N154</f>
        <v>руководитель структурного подразделения</v>
      </c>
      <c r="H165" s="16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АО "Истринская теплосеть"</v>
      </c>
      <c r="D166" s="6" t="str">
        <f>CONCATENATE([2]Общая!G155," ",[2]Общая!H155," ",[2]Общая!I155," 
", [2]Общая!K155," ",[2]Общая!L155)</f>
        <v>Княжевская Татьяна Дмитриевна 
зам. главного инженера 3г.8мес.</v>
      </c>
      <c r="E166" s="7" t="str">
        <f>[2]Общая!M155</f>
        <v>очередная</v>
      </c>
      <c r="F166" s="7"/>
      <c r="G166" s="7" t="str">
        <f>[2]Общая!N155</f>
        <v>руководитель структурного подразделения</v>
      </c>
      <c r="H166" s="16" t="str">
        <f>[2]Общая!S155</f>
        <v>ПТЭТЭ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"ПАРТНЕР"</v>
      </c>
      <c r="D167" s="6" t="str">
        <f>CONCATENATE([2]Общая!G156," ",[2]Общая!H156," ",[2]Общая!I156," 
", [2]Общая!K156," ",[2]Общая!L156)</f>
        <v>Рыбин  Кирилл   
Производитель работ 5</v>
      </c>
      <c r="E167" s="7" t="str">
        <f>[2]Общая!M156</f>
        <v>внеочередная</v>
      </c>
      <c r="F167" s="7" t="str">
        <f>[2]Общая!R156</f>
        <v>III до и выше 1000 В</v>
      </c>
      <c r="G167" s="7" t="str">
        <f>[2]Общая!N156</f>
        <v>административно-технический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"ПАРТНЕР"</v>
      </c>
      <c r="D168" s="6" t="str">
        <f>CONCATENATE([2]Общая!G157," ",[2]Общая!H157," ",[2]Общая!I157," 
", [2]Общая!K157," ",[2]Общая!L157)</f>
        <v>Высоцкий Сергей Юрьевич 
Руководитель проекта 5</v>
      </c>
      <c r="E168" s="7" t="str">
        <f>[2]Общая!M157</f>
        <v>внеочередная</v>
      </c>
      <c r="F168" s="7" t="str">
        <f>[2]Общая!R157</f>
        <v>III до и выше 1000 В</v>
      </c>
      <c r="G168" s="7" t="str">
        <f>[2]Общая!N157</f>
        <v>административно-технический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МУ ДС "Восток</v>
      </c>
      <c r="D169" s="6" t="str">
        <f>CONCATENATE([2]Общая!G158," ",[2]Общая!H158," ",[2]Общая!I158," 
", [2]Общая!K158," ",[2]Общая!L158)</f>
        <v>Малахов Николай Сергеевич 
главный инженер  3.4 года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МУ ДС "Восток</v>
      </c>
      <c r="D170" s="6" t="str">
        <f>CONCATENATE([2]Общая!G159," ",[2]Общая!H159," ",[2]Общая!I159," 
", [2]Общая!K159," ",[2]Общая!L159)</f>
        <v>Файзулин Фаиль Гариевич 
ведущий инженер 3.9 года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6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МУ ДС "Восток</v>
      </c>
      <c r="D171" s="6" t="str">
        <f>CONCATENATE([2]Общая!G160," ",[2]Общая!H160," ",[2]Общая!I160," 
", [2]Общая!K160," ",[2]Общая!L160)</f>
        <v xml:space="preserve">Суслов Евгений Юрьевич 
электромонтер 1.9 года 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оперативно-ремонтный персонал</v>
      </c>
      <c r="H171" s="16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МБУК ГЦНТиД "Лепсе"</v>
      </c>
      <c r="D172" s="6" t="str">
        <f>CONCATENATE([2]Общая!G161," ",[2]Общая!H161," ",[2]Общая!I161," 
", [2]Общая!K161," ",[2]Общая!L161)</f>
        <v>Клементьев Владимир Викторович 
слесарь-электрик  8 лет</v>
      </c>
      <c r="E172" s="7" t="str">
        <f>[2]Общая!M161</f>
        <v>внеочередная</v>
      </c>
      <c r="F172" s="7" t="str">
        <f>[2]Общая!R161</f>
        <v>II до 1000В</v>
      </c>
      <c r="G172" s="7" t="str">
        <f>[2]Общая!N161</f>
        <v>оперативно-ремонтный персонал</v>
      </c>
      <c r="H172" s="16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СК ТРЕЙД</v>
      </c>
      <c r="D173" s="6" t="str">
        <f>CONCATENATE([2]Общая!G162," ",[2]Общая!H162," ",[2]Общая!I162," 
", [2]Общая!K162," ",[2]Общая!L162)</f>
        <v>Булгак Георгий Викторович 
Инженер по вентиляции и кондиционированию 1 год 6 мес.</v>
      </c>
      <c r="E173" s="7" t="str">
        <f>[2]Общая!M162</f>
        <v>первичная</v>
      </c>
      <c r="F173" s="7" t="str">
        <f>[2]Общая!R162</f>
        <v>II до 1000В</v>
      </c>
      <c r="G173" s="7" t="str">
        <f>[2]Общая!N162</f>
        <v>административно-технический персонал</v>
      </c>
      <c r="H173" s="16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СК ТРЕЙД</v>
      </c>
      <c r="D174" s="6" t="str">
        <f>CONCATENATE([2]Общая!G163," ",[2]Общая!H163," ",[2]Общая!I163," 
", [2]Общая!K163," ",[2]Общая!L163)</f>
        <v>Бочаров Михаил Михайлович 
Инженер по эксплуатации 3 года 2 мес.</v>
      </c>
      <c r="E174" s="7" t="str">
        <f>[2]Общая!M163</f>
        <v>первичная</v>
      </c>
      <c r="F174" s="7" t="str">
        <f>[2]Общая!R163</f>
        <v>II до 1000В</v>
      </c>
      <c r="G174" s="7" t="str">
        <f>[2]Общая!N163</f>
        <v>административно-технический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«Формат»</v>
      </c>
      <c r="D175" s="6" t="str">
        <f>CONCATENATE([2]Общая!G164," ",[2]Общая!H164," ",[2]Общая!I164," 
", [2]Общая!K164," ",[2]Общая!L164)</f>
        <v>Гарбар Владимир Матвеевич 
Главный инженер 5 лет</v>
      </c>
      <c r="E175" s="7" t="str">
        <f>[2]Общая!M164</f>
        <v>внеочередная</v>
      </c>
      <c r="F175" s="7" t="str">
        <f>[2]Общая!R164</f>
        <v>IV до 1000 В</v>
      </c>
      <c r="G175" s="7" t="str">
        <f>[2]Общая!N164</f>
        <v>административно-технический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«Формат»</v>
      </c>
      <c r="D176" s="6" t="str">
        <f>CONCATENATE([2]Общая!G165," ",[2]Общая!H165," ",[2]Общая!I165," 
", [2]Общая!K165," ",[2]Общая!L165)</f>
        <v>Колбинов Андрей Вениаминович 
Слесарь-электрик 3 года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оперативно-ремонтный персонал</v>
      </c>
      <c r="H176" s="16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МУ ДС "Восток</v>
      </c>
      <c r="D177" s="6" t="str">
        <f>CONCATENATE([2]Общая!G166," ",[2]Общая!H166," ",[2]Общая!I166," 
", [2]Общая!K166," ",[2]Общая!L166)</f>
        <v>Малахов Николай Сергеевич 
главный инженер  3.4 года</v>
      </c>
      <c r="E177" s="7" t="str">
        <f>[2]Общая!M166</f>
        <v>очередная</v>
      </c>
      <c r="F177" s="7"/>
      <c r="G177" s="7" t="str">
        <f>[2]Общая!N166</f>
        <v>управленческий персонал</v>
      </c>
      <c r="H177" s="16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МУ ДС "Восток</v>
      </c>
      <c r="D178" s="6" t="str">
        <f>CONCATENATE([2]Общая!G167," ",[2]Общая!H167," ",[2]Общая!I167," 
", [2]Общая!K167," ",[2]Общая!L167)</f>
        <v>Файзулин Фаиль Гариевич 
ведущий инженер 3.9 года</v>
      </c>
      <c r="E178" s="7" t="str">
        <f>[2]Общая!M167</f>
        <v>очередная</v>
      </c>
      <c r="F178" s="7"/>
      <c r="G178" s="7" t="str">
        <f>[2]Общая!N167</f>
        <v>управленческий персонал</v>
      </c>
      <c r="H178" s="16" t="str">
        <f>[2]Общая!S167</f>
        <v>ПТЭТЭ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"БОГОРОДСКИЙ ХЛАДОКОМБИНАТ"</v>
      </c>
      <c r="D179" s="6" t="str">
        <f>CONCATENATE([2]Общая!G168," ",[2]Общая!H168," ",[2]Общая!I168," 
", [2]Общая!K168," ",[2]Общая!L168)</f>
        <v xml:space="preserve">Ульянцев Александр Викторович 
Главный энергетик 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"АЕ ТРЕЙДИНГ"</v>
      </c>
      <c r="D180" s="6" t="str">
        <f>CONCATENATE([2]Общая!G169," ",[2]Общая!H169," ",[2]Общая!I169," 
", [2]Общая!K169," ",[2]Общая!L169)</f>
        <v xml:space="preserve">Золотов Сергей Александрович 
техник </v>
      </c>
      <c r="E180" s="7" t="str">
        <f>[2]Общая!M169</f>
        <v>очередная</v>
      </c>
      <c r="F180" s="7" t="str">
        <f>[2]Общая!R169</f>
        <v>III до 1000 В</v>
      </c>
      <c r="G180" s="7" t="str">
        <f>[2]Общая!N169</f>
        <v>оперативно-ремонтный персонал</v>
      </c>
      <c r="H180" s="16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"АЕ ТРЕЙДИНГ"</v>
      </c>
      <c r="D181" s="6" t="str">
        <f>CONCATENATE([2]Общая!G170," ",[2]Общая!H170," ",[2]Общая!I170," 
", [2]Общая!K170," ",[2]Общая!L170)</f>
        <v xml:space="preserve">Шувалов Валентин Викторович 
Инженер контрольно-измерительных приборов и автоматики </v>
      </c>
      <c r="E181" s="7" t="str">
        <f>[2]Общая!M170</f>
        <v>очередная</v>
      </c>
      <c r="F181" s="7" t="str">
        <f>[2]Общая!R170</f>
        <v>III до 1000 В</v>
      </c>
      <c r="G181" s="7" t="str">
        <f>[2]Общая!N170</f>
        <v>оперативно-ремонтный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"АЕ ТРЕЙДИНГ"</v>
      </c>
      <c r="D182" s="6" t="str">
        <f>CONCATENATE([2]Общая!G171," ",[2]Общая!H171," ",[2]Общая!I171," 
", [2]Общая!K171," ",[2]Общая!L171)</f>
        <v xml:space="preserve">Лучков Владимир Юрьевич 
Инженер контрольно-измерительных приборов и автоматики </v>
      </c>
      <c r="E182" s="7" t="str">
        <f>[2]Общая!M171</f>
        <v>очередная</v>
      </c>
      <c r="F182" s="7" t="str">
        <f>[2]Общая!R171</f>
        <v>III до 1000 В</v>
      </c>
      <c r="G182" s="7" t="str">
        <f>[2]Общая!N171</f>
        <v>оперативно-ремонтный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"АЕ ТРЕЙДИНГ"</v>
      </c>
      <c r="D183" s="6" t="str">
        <f>CONCATENATE([2]Общая!G172," ",[2]Общая!H172," ",[2]Общая!I172," 
", [2]Общая!K172," ",[2]Общая!L172)</f>
        <v xml:space="preserve">Косачёв Андрей Николаевич 
Техник технического отдела </v>
      </c>
      <c r="E183" s="7" t="str">
        <f>[2]Общая!M172</f>
        <v>очередная</v>
      </c>
      <c r="F183" s="7" t="str">
        <f>[2]Общая!R172</f>
        <v>III до 1000 В</v>
      </c>
      <c r="G183" s="7" t="str">
        <f>[2]Общая!N172</f>
        <v>оперативно-ремонтный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"ЦКО"</v>
      </c>
      <c r="D184" s="6" t="str">
        <f>CONCATENATE([2]Общая!G173," ",[2]Общая!H173," ",[2]Общая!I173," 
", [2]Общая!K173," ",[2]Общая!L173)</f>
        <v xml:space="preserve">Калинников Андрей Дмитриевич 
Руководитель сервисного департамента 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"ЦКО"</v>
      </c>
      <c r="D185" s="6" t="str">
        <f>CONCATENATE([2]Общая!G174," ",[2]Общая!H174," ",[2]Общая!I174," 
", [2]Общая!K174," ",[2]Общая!L174)</f>
        <v xml:space="preserve">Давыдов Алексей Игоревич 
Сервисный инженер </v>
      </c>
      <c r="E185" s="7" t="str">
        <f>[2]Общая!M174</f>
        <v>очередная</v>
      </c>
      <c r="F185" s="7" t="str">
        <f>[2]Общая!R174</f>
        <v>IV гр. до и выше 1000 В</v>
      </c>
      <c r="G185" s="7" t="str">
        <f>[2]Общая!N174</f>
        <v>административно-технический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"ЦКО"</v>
      </c>
      <c r="D186" s="6" t="str">
        <f>CONCATENATE([2]Общая!G175," ",[2]Общая!H175," ",[2]Общая!I175," 
", [2]Общая!K175," ",[2]Общая!L175)</f>
        <v xml:space="preserve">Махов Алис Борисович 
Инженер </v>
      </c>
      <c r="E186" s="7" t="str">
        <f>[2]Общая!M175</f>
        <v>очередная</v>
      </c>
      <c r="F186" s="7" t="str">
        <f>[2]Общая!R175</f>
        <v>IV гр. до и выше 1000 В</v>
      </c>
      <c r="G186" s="7" t="str">
        <f>[2]Общая!N175</f>
        <v>административно-технический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"АСТО-ЛЮБЕРЦЫ"</v>
      </c>
      <c r="D187" s="6" t="str">
        <f>CONCATENATE([2]Общая!G176," ",[2]Общая!H176," ",[2]Общая!I176," 
", [2]Общая!K176," ",[2]Общая!L176)</f>
        <v xml:space="preserve">Семенова Анастасия Андреевна 
Бухгалтер </v>
      </c>
      <c r="E187" s="7" t="str">
        <f>[2]Общая!M176</f>
        <v>первичная</v>
      </c>
      <c r="F187" s="7" t="str">
        <f>[2]Общая!R176</f>
        <v>II до 1000В</v>
      </c>
      <c r="G187" s="7" t="str">
        <f>[2]Общая!N176</f>
        <v>административно-технический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"АСТО-ЛЮБЕРЦЫ"</v>
      </c>
      <c r="D188" s="6" t="str">
        <f>CONCATENATE([2]Общая!G177," ",[2]Общая!H177," ",[2]Общая!I177," 
", [2]Общая!K177," ",[2]Общая!L177)</f>
        <v xml:space="preserve">Матюшенко Иван Иванович 
Заместитель генерального директора </v>
      </c>
      <c r="E188" s="7" t="str">
        <f>[2]Общая!M177</f>
        <v>первичная</v>
      </c>
      <c r="F188" s="7" t="str">
        <f>[2]Общая!R177</f>
        <v>II до 1000В</v>
      </c>
      <c r="G188" s="7" t="str">
        <f>[2]Общая!N177</f>
        <v>административно-технический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5" t="str">
        <f>[2]Общая!E178</f>
        <v>АО НПО "ГАРАНТ"</v>
      </c>
      <c r="D189" s="6" t="str">
        <f>CONCATENATE([2]Общая!G178," ",[2]Общая!H178," ",[2]Общая!I178," 
", [2]Общая!K178," ",[2]Общая!L178)</f>
        <v xml:space="preserve">Горбылев Александр Витальевич 
Старший инженер </v>
      </c>
      <c r="E189" s="7" t="str">
        <f>[2]Общая!M178</f>
        <v>первичная</v>
      </c>
      <c r="F189" s="7" t="str">
        <f>[2]Общая!R178</f>
        <v>II до 1000В</v>
      </c>
      <c r="G189" s="7" t="str">
        <f>[2]Общая!N178</f>
        <v>административно-технический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"КОРСАР"</v>
      </c>
      <c r="D190" s="6" t="str">
        <f>CONCATENATE([2]Общая!G179," ",[2]Общая!H179," ",[2]Общая!I179," 
", [2]Общая!K179," ",[2]Общая!L179)</f>
        <v xml:space="preserve">Лемешкин Сергей Дмитриевич 
Заместитель технического директора </v>
      </c>
      <c r="E190" s="7" t="str">
        <f>[2]Общая!M179</f>
        <v>первичная</v>
      </c>
      <c r="F190" s="7" t="str">
        <f>[2]Общая!R179</f>
        <v>II до 1000В</v>
      </c>
      <c r="G190" s="7" t="str">
        <f>[2]Общая!N179</f>
        <v>административно-технический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АО "БИОМИР СЕРВИС"</v>
      </c>
      <c r="D191" s="6" t="str">
        <f>CONCATENATE([2]Общая!G180," ",[2]Общая!H180," ",[2]Общая!I180," 
", [2]Общая!K180," ",[2]Общая!L180)</f>
        <v xml:space="preserve">Суханов Алексей Викторович 
Ведущий инженер 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6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ЗАО "ТРАНЕ ТЕКНИКК"</v>
      </c>
      <c r="D192" s="6" t="str">
        <f>CONCATENATE([2]Общая!G181," ",[2]Общая!H181," ",[2]Общая!I181," 
", [2]Общая!K181," ",[2]Общая!L181)</f>
        <v xml:space="preserve">Вдовин Сергей Владимирович 
Техник-электрик </v>
      </c>
      <c r="E192" s="7" t="str">
        <f>[2]Общая!M181</f>
        <v>внеочередная</v>
      </c>
      <c r="F192" s="7" t="str">
        <f>[2]Общая!R181</f>
        <v>III до и выше 1000 В</v>
      </c>
      <c r="G192" s="7" t="str">
        <f>[2]Общая!N181</f>
        <v>оперативно-ремонтный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АО "ГАЗДЕВАЙС"</v>
      </c>
      <c r="D193" s="6" t="str">
        <f>CONCATENATE([2]Общая!G182," ",[2]Общая!H182," ",[2]Общая!I182," 
", [2]Общая!K182," ",[2]Общая!L182)</f>
        <v xml:space="preserve">Соловьев Сергей Владимирович 
Начальник участка электрооборудования 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6" t="str">
        <f>[2]Общая!S182</f>
        <v>ПТЭЭСиС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"ЭНЕРСА РУС"</v>
      </c>
      <c r="D194" s="6" t="str">
        <f>CONCATENATE([2]Общая!G183," ",[2]Общая!H183," ",[2]Общая!I183," 
", [2]Общая!K183," ",[2]Общая!L183)</f>
        <v xml:space="preserve">Шелковый Андрей Александрович 
Руководитель по продажам и сервису 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6" t="str">
        <f>[2]Общая!S183</f>
        <v>ПТЭЭСиС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"КОРСАР"</v>
      </c>
      <c r="D195" s="6" t="str">
        <f>CONCATENATE([2]Общая!G184," ",[2]Общая!H184," ",[2]Общая!I184," 
", [2]Общая!K184," ",[2]Общая!L184)</f>
        <v xml:space="preserve">Прапро Виктор Маркович 
менеджер </v>
      </c>
      <c r="E195" s="7" t="str">
        <f>[2]Общая!M184</f>
        <v>очередная</v>
      </c>
      <c r="F195" s="7" t="str">
        <f>[2]Общая!R184</f>
        <v>IV до 1000 В</v>
      </c>
      <c r="G195" s="7" t="str">
        <f>[2]Общая!N184</f>
        <v>административно-технический персонал</v>
      </c>
      <c r="H195" s="16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АО "АЭРО-ШЕРЕМЕТЬЕВО"</v>
      </c>
      <c r="D196" s="6" t="str">
        <f>CONCATENATE([2]Общая!G185," ",[2]Общая!H185," ",[2]Общая!I185," 
", [2]Общая!K185," ",[2]Общая!L185)</f>
        <v xml:space="preserve">Зорин Егор Константинович 
Инженер по автоматизированным системам управления технологическими процессами </v>
      </c>
      <c r="E196" s="7" t="str">
        <f>[2]Общая!M185</f>
        <v>первичная</v>
      </c>
      <c r="F196" s="7" t="str">
        <f>[2]Общая!R185</f>
        <v>II до 1000В</v>
      </c>
      <c r="G196" s="7" t="str">
        <f>[2]Общая!N185</f>
        <v>административно-технический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ООО "СТРОЙМОНТАЖ"</v>
      </c>
      <c r="D197" s="6" t="str">
        <f>CONCATENATE([2]Общая!G186," ",[2]Общая!H186," ",[2]Общая!I186," 
", [2]Общая!K186," ",[2]Общая!L186)</f>
        <v xml:space="preserve">Савелов Алексей Геннадьевич 
Главный инженер 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</v>
      </c>
      <c r="H197" s="16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"СТРОЙМОНТАЖ"</v>
      </c>
      <c r="D198" s="6" t="str">
        <f>CONCATENATE([2]Общая!G187," ",[2]Общая!H187," ",[2]Общая!I187," 
", [2]Общая!K187," ",[2]Общая!L187)</f>
        <v xml:space="preserve">Головина Дарья Владимировна 
Инженер электротехник </v>
      </c>
      <c r="E198" s="7" t="str">
        <f>[2]Общая!M187</f>
        <v>очередная</v>
      </c>
      <c r="F198" s="7" t="str">
        <f>[2]Общая!R187</f>
        <v>V до и выше 1000 В</v>
      </c>
      <c r="G198" s="7" t="str">
        <f>[2]Общая!N187</f>
        <v>административно-технический персонал</v>
      </c>
      <c r="H198" s="16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ООО "СТРОЙМОНТАЖ"</v>
      </c>
      <c r="D199" s="6" t="str">
        <f>CONCATENATE([2]Общая!G188," ",[2]Общая!H188," ",[2]Общая!I188," 
", [2]Общая!K188," ",[2]Общая!L188)</f>
        <v xml:space="preserve">Ефименко Антон Сергеевич 
Заместитель главного энергетика </v>
      </c>
      <c r="E199" s="7" t="str">
        <f>[2]Общая!M188</f>
        <v>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"СТРОЙМОНТАЖ"</v>
      </c>
      <c r="D200" s="6" t="str">
        <f>CONCATENATE([2]Общая!G189," ",[2]Общая!H189," ",[2]Общая!I189," 
", [2]Общая!K189," ",[2]Общая!L189)</f>
        <v xml:space="preserve">Цыганов Андрей Вячеславович 
Ведущий инженер энергетик 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АО "АЭРО-ШЕРЕМЕТЬЕВО"</v>
      </c>
      <c r="D201" s="6" t="str">
        <f>CONCATENATE([2]Общая!G190," ",[2]Общая!H190," ",[2]Общая!I190," 
", [2]Общая!K190," ",[2]Общая!L190)</f>
        <v xml:space="preserve">Сергеева Елена Анатольевна 
Начальник отдела охраны трудап и промышленной безопасности </v>
      </c>
      <c r="E201" s="7" t="str">
        <f>[2]Общая!M190</f>
        <v>очередная</v>
      </c>
      <c r="F201" s="7" t="str">
        <f>[2]Общая!R190</f>
        <v>IV до 1000 В</v>
      </c>
      <c r="G201" s="7" t="str">
        <f>[2]Общая!N190</f>
        <v>контролирующий электроустановки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"АИС ГРУПП"</v>
      </c>
      <c r="D202" s="6" t="str">
        <f>CONCATENATE([2]Общая!G191," ",[2]Общая!H191," ",[2]Общая!I191," 
", [2]Общая!K191," ",[2]Общая!L191)</f>
        <v xml:space="preserve">Емлютин Сергей Петрович 
Технический директор </v>
      </c>
      <c r="E202" s="7" t="str">
        <f>[2]Общая!M191</f>
        <v>первичная</v>
      </c>
      <c r="F202" s="7" t="str">
        <f>[2]Общая!R191</f>
        <v>II до 1000В</v>
      </c>
      <c r="G202" s="7" t="str">
        <f>[2]Общая!N191</f>
        <v>административно-технический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"УК "ЕВРОГОРОД"</v>
      </c>
      <c r="D203" s="6" t="str">
        <f>CONCATENATE([2]Общая!G192," ",[2]Общая!H192," ",[2]Общая!I192," 
", [2]Общая!K192," ",[2]Общая!L192)</f>
        <v xml:space="preserve">Жукова Ирина Евгеньевна 
инженер </v>
      </c>
      <c r="E203" s="7" t="str">
        <f>[2]Общая!M192</f>
        <v>внеочередная</v>
      </c>
      <c r="F203" s="7" t="str">
        <f>[2]Общая!R192</f>
        <v>III до 1000 В</v>
      </c>
      <c r="G203" s="7" t="str">
        <f>[2]Общая!N192</f>
        <v>административно-технический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>ООО "УК-ЭКСПЛУАТАЦИЯ"</v>
      </c>
      <c r="D204" s="6" t="str">
        <f>CONCATENATE([2]Общая!G193," ",[2]Общая!H193," ",[2]Общая!I193," 
", [2]Общая!K193," ",[2]Общая!L193)</f>
        <v xml:space="preserve">Рыжков Евгений Юрьевич 
инженер-электрик 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>административно-технический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ОБЩЕСТВО С ОГРАНИЧЕННОЙ ОТВЕТСТВЕННОСТЬЮ УК "ЕВРОПА"</v>
      </c>
      <c r="D205" s="6" t="str">
        <f>CONCATENATE([2]Общая!G194," ",[2]Общая!H194," ",[2]Общая!I194," 
", [2]Общая!K194," ",[2]Общая!L194)</f>
        <v xml:space="preserve">Калиничев Роман Игоревич 
инженер-электрик </v>
      </c>
      <c r="E205" s="7" t="str">
        <f>[2]Общая!M194</f>
        <v>внеочередная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>ОБЩЕСТВО С ОГРАНИЧЕННОЙ ОТВЕТСТВЕННОСТЬЮ УК "ЕВРОПА"</v>
      </c>
      <c r="D206" s="6" t="str">
        <f>CONCATENATE([2]Общая!G195," ",[2]Общая!H195," ",[2]Общая!I195," 
", [2]Общая!K195," ",[2]Общая!L195)</f>
        <v xml:space="preserve">Пучков Владимир Викторович 
инженер </v>
      </c>
      <c r="E206" s="7" t="str">
        <f>[2]Общая!M195</f>
        <v>внеочередная</v>
      </c>
      <c r="F206" s="7" t="str">
        <f>[2]Общая!R195</f>
        <v>IV до 1000 В</v>
      </c>
      <c r="G206" s="7" t="str">
        <f>[2]Общая!N195</f>
        <v>административно-технический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ОБЩЕСТВО С ОГРАНИЧЕННОЙ ОТВЕТСТВЕННОСТЬЮ УК "ЕВРОПА"</v>
      </c>
      <c r="D207" s="6" t="str">
        <f>CONCATENATE([2]Общая!G196," ",[2]Общая!H196," ",[2]Общая!I196," 
", [2]Общая!K196," ",[2]Общая!L196)</f>
        <v xml:space="preserve">Винничук Юрий Анатольевич 
электрик </v>
      </c>
      <c r="E207" s="7" t="str">
        <f>[2]Общая!M196</f>
        <v>первичная</v>
      </c>
      <c r="F207" s="7" t="str">
        <f>[2]Общая!R196</f>
        <v>II до 1000В</v>
      </c>
      <c r="G207" s="7" t="str">
        <f>[2]Общая!N196</f>
        <v>оперативно-ремонтный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ОБЩЕСТВО С ОГРАНИЧЕННОЙ ОТВЕТСТВЕННОСТЬЮ УК "ЕВРОПА"</v>
      </c>
      <c r="D208" s="6" t="str">
        <f>CONCATENATE([2]Общая!G197," ",[2]Общая!H197," ",[2]Общая!I197," 
", [2]Общая!K197," ",[2]Общая!L197)</f>
        <v xml:space="preserve">Домажирский Сергей Анатольевич 
электрик </v>
      </c>
      <c r="E208" s="7" t="str">
        <f>[2]Общая!M197</f>
        <v>первичная</v>
      </c>
      <c r="F208" s="7" t="str">
        <f>[2]Общая!R197</f>
        <v>II до 1000В</v>
      </c>
      <c r="G208" s="7" t="str">
        <f>[2]Общая!N197</f>
        <v>оперативно-ремонтный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ООО "КОМФАС-М"</v>
      </c>
      <c r="D209" s="6" t="str">
        <f>CONCATENATE([2]Общая!G198," ",[2]Общая!H198," ",[2]Общая!I198," 
", [2]Общая!K198," ",[2]Общая!L198)</f>
        <v xml:space="preserve">Ковалев Андрей Геннадьевич 
Электромеханик по ремонту и обслуживанию оборудования </v>
      </c>
      <c r="E209" s="7" t="str">
        <f>[2]Общая!M198</f>
        <v>очередная</v>
      </c>
      <c r="F209" s="7" t="str">
        <f>[2]Общая!R198</f>
        <v>IV гр. до и выше 1000 В</v>
      </c>
      <c r="G209" s="7" t="str">
        <f>[2]Общая!N198</f>
        <v>ремонтный персонал</v>
      </c>
      <c r="H209" s="16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ООО "ТИИМ ФИТНЕС"</v>
      </c>
      <c r="D210" s="6" t="str">
        <f>CONCATENATE([2]Общая!G199," ",[2]Общая!H199," ",[2]Общая!I199," 
", [2]Общая!K199," ",[2]Общая!L199)</f>
        <v xml:space="preserve">Нестеркин Эдуард Владимирович 
Ведущий инженер </v>
      </c>
      <c r="E210" s="7" t="str">
        <f>[2]Общая!M199</f>
        <v>внеочередная</v>
      </c>
      <c r="F210" s="7" t="str">
        <f>[2]Общая!R199</f>
        <v>III до 1000 В</v>
      </c>
      <c r="G210" s="7" t="str">
        <f>[2]Общая!N199</f>
        <v>административно-технический персонал</v>
      </c>
      <c r="H210" s="16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ООО "ТК КАБЕЛЬТОРГ"</v>
      </c>
      <c r="D211" s="6" t="str">
        <f>CONCATENATE([2]Общая!G200," ",[2]Общая!H200," ",[2]Общая!I200," 
", [2]Общая!K200," ",[2]Общая!L200)</f>
        <v xml:space="preserve">Молодцов Денис Юрьевич 
Генеральный директор </v>
      </c>
      <c r="E211" s="7" t="str">
        <f>[2]Общая!M200</f>
        <v>очередная</v>
      </c>
      <c r="F211" s="7" t="str">
        <f>[2]Общая!R200</f>
        <v>III до 1000 В</v>
      </c>
      <c r="G211" s="7" t="str">
        <f>[2]Общая!N200</f>
        <v>административно-технический персонал</v>
      </c>
      <c r="H211" s="16" t="str">
        <f>[2]Общая!S200</f>
        <v>ПТЭЭПЭЭ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ООО "ТК КАБЕЛЬТОРГ"</v>
      </c>
      <c r="D212" s="6" t="str">
        <f>CONCATENATE([2]Общая!G201," ",[2]Общая!H201," ",[2]Общая!I201," 
", [2]Общая!K201," ",[2]Общая!L201)</f>
        <v xml:space="preserve">Абрамов Дмитрий Петрович 
Электромонтажник </v>
      </c>
      <c r="E212" s="7" t="str">
        <f>[2]Общая!M201</f>
        <v>очередная</v>
      </c>
      <c r="F212" s="7" t="str">
        <f>[2]Общая!R201</f>
        <v>III до 1000 В</v>
      </c>
      <c r="G212" s="7" t="str">
        <f>[2]Общая!N201</f>
        <v>ремонтный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ООО "КСТ"</v>
      </c>
      <c r="D213" s="6" t="str">
        <f>CONCATENATE([2]Общая!G202," ",[2]Общая!H202," ",[2]Общая!I202," 
", [2]Общая!K202," ",[2]Общая!L202)</f>
        <v xml:space="preserve">Соболев Борис Алексеевич 
Ведущий инженер-проектировщик /КСТ Королев/ </v>
      </c>
      <c r="E213" s="7" t="str">
        <f>[2]Общая!M202</f>
        <v>очередная</v>
      </c>
      <c r="F213" s="7" t="str">
        <f>[2]Общая!R202</f>
        <v>IV гр. до и выше 1000 В</v>
      </c>
      <c r="G213" s="7" t="str">
        <f>[2]Общая!N202</f>
        <v>административно-технический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АО "БЭЛ-АР"</v>
      </c>
      <c r="D214" s="6" t="str">
        <f>CONCATENATE([2]Общая!G203," ",[2]Общая!H203," ",[2]Общая!I203," 
", [2]Общая!K203," ",[2]Общая!L203)</f>
        <v xml:space="preserve">Надыкто Виктор Александрович 
специалист по эксплуатации и обслуживанию помещений </v>
      </c>
      <c r="E214" s="7" t="str">
        <f>[2]Общая!M203</f>
        <v>первичная</v>
      </c>
      <c r="F214" s="7" t="str">
        <f>[2]Общая!R203</f>
        <v>II до 1000В</v>
      </c>
      <c r="G214" s="7" t="str">
        <f>[2]Общая!N203</f>
        <v>административно-технический персонал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>ООО "МАЙЕР ГРУПП"</v>
      </c>
      <c r="D215" s="6" t="str">
        <f>CONCATENATE([2]Общая!G204," ",[2]Общая!H204," ",[2]Общая!I204," 
", [2]Общая!K204," ",[2]Общая!L204)</f>
        <v xml:space="preserve">Гугай Елизавета Алексеевна 
Оператор газовой котельной </v>
      </c>
      <c r="E215" s="7" t="str">
        <f>[2]Общая!M204</f>
        <v>первичная</v>
      </c>
      <c r="F215" s="7" t="str">
        <f>[2]Общая!R204</f>
        <v>II до 1000В</v>
      </c>
      <c r="G215" s="7" t="str">
        <f>[2]Общая!N204</f>
        <v>вспомогательный персонал</v>
      </c>
      <c r="H215" s="16" t="str">
        <f>[2]Общая!S204</f>
        <v>ПТЭЭПЭЭ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>ООО "АГРАНА ФРУТ МОСКОВСКИЙ РЕГИОН"</v>
      </c>
      <c r="D216" s="6" t="str">
        <f>CONCATENATE([2]Общая!G205," ",[2]Общая!H205," ",[2]Общая!I205," 
", [2]Общая!K205," ",[2]Общая!L205)</f>
        <v xml:space="preserve">Тихонов Александр Александрович 
Заместитель главного инженера по эксплуатации и ремонту энергетического оборудования </v>
      </c>
      <c r="E216" s="7" t="str">
        <f>[2]Общая!M205</f>
        <v>очередная</v>
      </c>
      <c r="F216" s="7" t="str">
        <f>[2]Общая!R205</f>
        <v>V до и выше 1000 В</v>
      </c>
      <c r="G216" s="7" t="str">
        <f>[2]Общая!N205</f>
        <v>административно-технический персонал</v>
      </c>
      <c r="H216" s="16" t="str">
        <f>[2]Общая!S205</f>
        <v>ПТЭЭПЭЭ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>ООО "КПО НЕВА"</v>
      </c>
      <c r="D217" s="6" t="str">
        <f>CONCATENATE([2]Общая!G206," ",[2]Общая!H206," ",[2]Общая!I206," 
", [2]Общая!K206," ",[2]Общая!L206)</f>
        <v xml:space="preserve">Целиков Евгений Николаевич 
Инженер АСУ и ТП </v>
      </c>
      <c r="E217" s="7" t="str">
        <f>[2]Общая!M206</f>
        <v>очередная</v>
      </c>
      <c r="F217" s="7" t="str">
        <f>[2]Общая!R206</f>
        <v>IV до 1000 В</v>
      </c>
      <c r="G217" s="7" t="str">
        <f>[2]Общая!N206</f>
        <v>административно-технический персонал</v>
      </c>
      <c r="H217" s="16" t="str">
        <f>[2]Общая!S206</f>
        <v>ПТЭЭПЭЭ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ООО "АРТ-ЛОДЖИСТИК"</v>
      </c>
      <c r="D218" s="6" t="str">
        <f>CONCATENATE([2]Общая!G207," ",[2]Общая!H207," ",[2]Общая!I207," 
", [2]Общая!K207," ",[2]Общая!L207)</f>
        <v xml:space="preserve">Смирнов Михаил Дмитриевич 
Главный энергетик </v>
      </c>
      <c r="E218" s="7" t="str">
        <f>[2]Общая!M207</f>
        <v>очередная</v>
      </c>
      <c r="F218" s="7" t="str">
        <f>[2]Общая!R207</f>
        <v>V до и выше 1000 В</v>
      </c>
      <c r="G218" s="7" t="str">
        <f>[2]Общая!N207</f>
        <v>административно-технический персонал</v>
      </c>
      <c r="H218" s="16" t="str">
        <f>[2]Общая!S207</f>
        <v>ПТЭЭПЭЭ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ООО "АРТ-ЛОДЖИСТИК"</v>
      </c>
      <c r="D219" s="6" t="str">
        <f>CONCATENATE([2]Общая!G208," ",[2]Общая!H208," ",[2]Общая!I208," 
", [2]Общая!K208," ",[2]Общая!L208)</f>
        <v xml:space="preserve">Ишмухаметов Айдар Радикович 
Инженер-электрик </v>
      </c>
      <c r="E219" s="7" t="str">
        <f>[2]Общая!M208</f>
        <v>очередная</v>
      </c>
      <c r="F219" s="7" t="str">
        <f>[2]Общая!R208</f>
        <v>IV гр. до и выше 1000 В</v>
      </c>
      <c r="G219" s="7" t="str">
        <f>[2]Общая!N208</f>
        <v>административно-технический персонал</v>
      </c>
      <c r="H219" s="16" t="str">
        <f>[2]Общая!S208</f>
        <v>ПТЭЭПЭЭ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ООО "Ю СЕРВИС"</v>
      </c>
      <c r="D220" s="6" t="str">
        <f>CONCATENATE([2]Общая!G209," ",[2]Общая!H209," ",[2]Общая!I209," 
", [2]Общая!K209," ",[2]Общая!L209)</f>
        <v xml:space="preserve">Зимин Сергей Леонидович 
Инженер электрик </v>
      </c>
      <c r="E220" s="7" t="str">
        <f>[2]Общая!M209</f>
        <v>очередная</v>
      </c>
      <c r="F220" s="7" t="str">
        <f>[2]Общая!R209</f>
        <v>IV до 1000 В</v>
      </c>
      <c r="G220" s="7" t="str">
        <f>[2]Общая!N209</f>
        <v>административно-технический персонал</v>
      </c>
      <c r="H220" s="16" t="str">
        <f>[2]Общая!S209</f>
        <v>ПТЭЭПЭЭ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ООО "КС ИНЖИНИРИНГ"</v>
      </c>
      <c r="D221" s="6" t="str">
        <f>CONCATENATE([2]Общая!G210," ",[2]Общая!H210," ",[2]Общая!I210," 
", [2]Общая!K210," ",[2]Общая!L210)</f>
        <v xml:space="preserve">Смирнов Андрей Анатольевич 
Генеральный директор </v>
      </c>
      <c r="E221" s="7" t="str">
        <f>[2]Общая!M210</f>
        <v>очередная</v>
      </c>
      <c r="F221" s="7" t="str">
        <f>[2]Общая!R210</f>
        <v>V до и выше 1000 В</v>
      </c>
      <c r="G221" s="7" t="str">
        <f>[2]Общая!N210</f>
        <v>административно-технический персонал</v>
      </c>
      <c r="H221" s="16" t="str">
        <f>[2]Общая!S210</f>
        <v>ПТЭЭСиС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ООО "АЛЬЯНСГРУПП"</v>
      </c>
      <c r="D222" s="6" t="str">
        <f>CONCATENATE([2]Общая!G211," ",[2]Общая!H211," ",[2]Общая!I211," 
", [2]Общая!K211," ",[2]Общая!L211)</f>
        <v xml:space="preserve">Гвоздев Владимир Николаевич 
Специалист по охране труда 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контролирующий электроустановки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ООО "КС ИНЖИНИРИНГ"</v>
      </c>
      <c r="D223" s="6" t="str">
        <f>CONCATENATE([2]Общая!G212," ",[2]Общая!H212," ",[2]Общая!I212," 
", [2]Общая!K212," ",[2]Общая!L212)</f>
        <v xml:space="preserve">Дасов Борис Вячеславович 
Главный инженер 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</v>
      </c>
      <c r="H223" s="16" t="str">
        <f>[2]Общая!S212</f>
        <v>ПТЭЭСиС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"ЛАРТА ГЛАСС РАМЕНСКОЕ"</v>
      </c>
      <c r="D224" s="6" t="str">
        <f>CONCATENATE([2]Общая!G213," ",[2]Общая!H213," ",[2]Общая!I213," 
", [2]Общая!K213," ",[2]Общая!L213)</f>
        <v xml:space="preserve">Климов Вячеслав Сергеевич 
Начальник ремонтно-эксплуатационной службы 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административно-технический персонал</v>
      </c>
      <c r="H224" s="16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 "ИНЖКОМЦЕНТР ВВД"</v>
      </c>
      <c r="D225" s="6" t="str">
        <f>CONCATENATE([2]Общая!G214," ",[2]Общая!H214," ",[2]Общая!I214," 
", [2]Общая!K214," ",[2]Общая!L214)</f>
        <v xml:space="preserve">Ядыкин Сергей Сергеевич 
Главный инженер </v>
      </c>
      <c r="E225" s="7" t="str">
        <f>[2]Общая!M214</f>
        <v>очередная</v>
      </c>
      <c r="F225" s="7" t="str">
        <f>[2]Общая!R214</f>
        <v>V до и выше 1000 В</v>
      </c>
      <c r="G225" s="7" t="str">
        <f>[2]Общая!N214</f>
        <v>административно-технический персонал</v>
      </c>
      <c r="H225" s="16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ООО "ЗАЩИТА ИСБ"</v>
      </c>
      <c r="D226" s="6" t="str">
        <f>CONCATENATE([2]Общая!G215," ",[2]Общая!H215," ",[2]Общая!I215," 
", [2]Общая!K215," ",[2]Общая!L215)</f>
        <v xml:space="preserve">Акназаров Дмитрий Маратович 
и.о.инженер </v>
      </c>
      <c r="E226" s="7" t="str">
        <f>[2]Общая!M215</f>
        <v>первичная</v>
      </c>
      <c r="F226" s="7" t="str">
        <f>[2]Общая!R215</f>
        <v>II до 1000В</v>
      </c>
      <c r="G226" s="7" t="str">
        <f>[2]Общая!N215</f>
        <v>оперативно-ремонтный персонал</v>
      </c>
      <c r="H226" s="16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"АИС ГРУПП"</v>
      </c>
      <c r="D227" s="6" t="str">
        <f>CONCATENATE([2]Общая!G216," ",[2]Общая!H216," ",[2]Общая!I216," 
", [2]Общая!K216," ",[2]Общая!L216)</f>
        <v xml:space="preserve">Орехов Андрей Владимирович 
Начальник участка сборки </v>
      </c>
      <c r="E227" s="7" t="str">
        <f>[2]Общая!M216</f>
        <v>очередная</v>
      </c>
      <c r="F227" s="7" t="str">
        <f>[2]Общая!R216</f>
        <v>IV до 1000 В</v>
      </c>
      <c r="G227" s="7" t="str">
        <f>[2]Общая!N216</f>
        <v>административно-технический персонал</v>
      </c>
      <c r="H227" s="16" t="str">
        <f>[2]Общая!S216</f>
        <v>ПТЭЭПЭЭ</v>
      </c>
      <c r="I227" s="8">
        <f>[2]Общая!V216</f>
        <v>0.625</v>
      </c>
    </row>
    <row r="228" spans="2:9" s="3" customFormat="1" ht="119.1" customHeight="1" x14ac:dyDescent="0.25">
      <c r="B228" s="2">
        <v>214</v>
      </c>
      <c r="C228" s="5" t="str">
        <f>[2]Общая!E217</f>
        <v>МБУ ДО ЦДТ "ИМПУЛЬС"</v>
      </c>
      <c r="D228" s="6" t="str">
        <f>CONCATENATE([2]Общая!G217," ",[2]Общая!H217," ",[2]Общая!I217," 
", [2]Общая!K217," ",[2]Общая!L217)</f>
        <v xml:space="preserve">Перова Татьяна Владимировна 
Заместитель директора по АХЧ </v>
      </c>
      <c r="E228" s="7" t="str">
        <f>[2]Общая!M217</f>
        <v>очередная</v>
      </c>
      <c r="F228" s="7" t="str">
        <f>[2]Общая!R217</f>
        <v>III до и выше 1000 В</v>
      </c>
      <c r="G228" s="7" t="str">
        <f>[2]Общая!N217</f>
        <v>административно-технический персонал</v>
      </c>
      <c r="H228" s="16" t="str">
        <f>[2]Общая!S217</f>
        <v>ПТЭЭПЭЭ</v>
      </c>
      <c r="I228" s="8">
        <f>[2]Общая!V217</f>
        <v>0.625</v>
      </c>
    </row>
    <row r="229" spans="2:9" s="3" customFormat="1" ht="119.1" customHeight="1" x14ac:dyDescent="0.25">
      <c r="B229" s="2">
        <v>215</v>
      </c>
      <c r="C229" s="5" t="str">
        <f>[2]Общая!E218</f>
        <v>ООО "НПФ ПРОМРЕССУРС"</v>
      </c>
      <c r="D229" s="6" t="str">
        <f>CONCATENATE([2]Общая!G218," ",[2]Общая!H218," ",[2]Общая!I218," 
", [2]Общая!K218," ",[2]Общая!L218)</f>
        <v xml:space="preserve">Черняев Дмитрий Николаевич 
Главный инженер </v>
      </c>
      <c r="E229" s="7" t="str">
        <f>[2]Общая!M218</f>
        <v>внеочередная</v>
      </c>
      <c r="F229" s="7" t="str">
        <f>[2]Общая!R218</f>
        <v>V до и выше 1000 В</v>
      </c>
      <c r="G229" s="7" t="str">
        <f>[2]Общая!N218</f>
        <v>административно-технический персонал</v>
      </c>
      <c r="H229" s="16" t="str">
        <f>[2]Общая!S218</f>
        <v>ПТЭЭПЭЭ</v>
      </c>
      <c r="I229" s="8">
        <f>[2]Общая!V218</f>
        <v>0.625</v>
      </c>
    </row>
    <row r="230" spans="2:9" s="10" customFormat="1" ht="86.1" customHeight="1" x14ac:dyDescent="0.25">
      <c r="D230" s="11" t="s">
        <v>16</v>
      </c>
      <c r="F230" s="10" t="s">
        <v>17</v>
      </c>
    </row>
  </sheetData>
  <autoFilter ref="B14:I23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2025-07-17T08:34:28Z</dcterms:modified>
</cp:coreProperties>
</file>